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Documents\site\macro\"/>
    </mc:Choice>
  </mc:AlternateContent>
  <xr:revisionPtr revIDLastSave="0" documentId="13_ncr:1_{358C783D-ECD8-435A-B078-AEA613A6743F}" xr6:coauthVersionLast="47" xr6:coauthVersionMax="47" xr10:uidLastSave="{00000000-0000-0000-0000-000000000000}"/>
  <bookViews>
    <workbookView xWindow="-108" yWindow="-108" windowWidth="23256" windowHeight="13896" firstSheet="9" activeTab="16" xr2:uid="{00000000-000D-0000-FFFF-FFFF00000000}"/>
  </bookViews>
  <sheets>
    <sheet name="名目GDP" sheetId="30" r:id="rId1"/>
    <sheet name="実質GDP" sheetId="31" r:id="rId2"/>
    <sheet name="GDPデフレータ" sheetId="8" r:id="rId3"/>
    <sheet name="分配率" sheetId="32" r:id="rId4"/>
    <sheet name="成長率" sheetId="12" r:id="rId5"/>
    <sheet name="人口" sheetId="33" r:id="rId6"/>
    <sheet name="money" sheetId="36" r:id="rId7"/>
    <sheet name="金利" sheetId="37" r:id="rId8"/>
    <sheet name="成長率と金利" sheetId="38" r:id="rId9"/>
    <sheet name="円ドルレート" sheetId="29" r:id="rId10"/>
    <sheet name="実質実効為替レート" sheetId="28" r:id="rId11"/>
    <sheet name="フィリップス曲線" sheetId="27" r:id="rId12"/>
    <sheet name="CPI" sheetId="39" r:id="rId13"/>
    <sheet name="CPI(2)" sheetId="41" r:id="rId14"/>
    <sheet name="失業率" sheetId="40" r:id="rId15"/>
    <sheet name="米国" sheetId="13" r:id="rId16"/>
    <sheet name="Sheet2" sheetId="14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8" l="1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K58" i="39"/>
  <c r="K57" i="39"/>
  <c r="K56" i="39"/>
  <c r="K55" i="39"/>
  <c r="K54" i="39"/>
  <c r="K53" i="39"/>
  <c r="K52" i="39"/>
  <c r="K51" i="39"/>
  <c r="K50" i="39"/>
  <c r="K49" i="39"/>
  <c r="K48" i="39"/>
  <c r="K47" i="39"/>
  <c r="K46" i="39"/>
  <c r="K45" i="39"/>
  <c r="K44" i="39"/>
  <c r="K43" i="39"/>
  <c r="K42" i="39"/>
  <c r="K41" i="39"/>
  <c r="K40" i="39"/>
  <c r="K39" i="39"/>
  <c r="K38" i="39"/>
  <c r="K37" i="39"/>
  <c r="K36" i="39"/>
  <c r="K35" i="39"/>
  <c r="K34" i="39"/>
  <c r="K33" i="39"/>
  <c r="K32" i="39"/>
  <c r="K31" i="39"/>
  <c r="K30" i="39"/>
  <c r="K29" i="39"/>
  <c r="K28" i="39"/>
  <c r="K27" i="39"/>
  <c r="K26" i="39"/>
  <c r="K25" i="39"/>
  <c r="K24" i="39"/>
  <c r="K23" i="39"/>
  <c r="K22" i="39"/>
  <c r="K21" i="39"/>
  <c r="K20" i="39"/>
  <c r="K19" i="39"/>
  <c r="K18" i="39"/>
  <c r="K17" i="39"/>
  <c r="K16" i="39"/>
  <c r="K15" i="39"/>
  <c r="K14" i="39"/>
  <c r="K13" i="39"/>
  <c r="K12" i="39"/>
  <c r="K11" i="39"/>
  <c r="K10" i="39"/>
  <c r="K9" i="39"/>
  <c r="K8" i="39"/>
  <c r="K7" i="39"/>
  <c r="K6" i="39"/>
  <c r="C48" i="27"/>
  <c r="C6" i="27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23" i="37"/>
  <c r="F23" i="37" s="1"/>
  <c r="E24" i="37"/>
  <c r="F24" i="37" s="1"/>
  <c r="E25" i="37"/>
  <c r="F25" i="37"/>
  <c r="E26" i="37"/>
  <c r="F26" i="37"/>
  <c r="E27" i="37"/>
  <c r="F27" i="37" s="1"/>
  <c r="E28" i="37"/>
  <c r="F28" i="37"/>
  <c r="E29" i="37"/>
  <c r="F29" i="37"/>
  <c r="E30" i="37"/>
  <c r="F30" i="37" s="1"/>
  <c r="E31" i="37"/>
  <c r="F31" i="37" s="1"/>
  <c r="E32" i="37"/>
  <c r="F32" i="37" s="1"/>
  <c r="E33" i="37"/>
  <c r="F33" i="37"/>
  <c r="E34" i="37"/>
  <c r="F34" i="37"/>
  <c r="E35" i="37"/>
  <c r="F35" i="37" s="1"/>
  <c r="G35" i="37"/>
  <c r="E36" i="37"/>
  <c r="F36" i="37"/>
  <c r="G36" i="37"/>
  <c r="E37" i="37"/>
  <c r="G37" i="37" s="1"/>
  <c r="E38" i="37"/>
  <c r="F38" i="37"/>
  <c r="G38" i="37"/>
  <c r="E39" i="37"/>
  <c r="F39" i="37"/>
  <c r="G39" i="37"/>
  <c r="E40" i="37"/>
  <c r="G40" i="37" s="1"/>
  <c r="F40" i="37"/>
  <c r="E41" i="37"/>
  <c r="F41" i="37"/>
  <c r="G41" i="37"/>
  <c r="E42" i="37"/>
  <c r="F42" i="37" s="1"/>
  <c r="E43" i="37"/>
  <c r="F43" i="37" s="1"/>
  <c r="G43" i="37"/>
  <c r="E44" i="37"/>
  <c r="F44" i="37" s="1"/>
  <c r="E45" i="37"/>
  <c r="F45" i="37"/>
  <c r="G45" i="37"/>
  <c r="E46" i="37"/>
  <c r="F46" i="37"/>
  <c r="G46" i="37"/>
  <c r="E47" i="37"/>
  <c r="G47" i="37" s="1"/>
  <c r="F47" i="37"/>
  <c r="E48" i="37"/>
  <c r="G48" i="37" s="1"/>
  <c r="F48" i="37"/>
  <c r="E49" i="37"/>
  <c r="F49" i="37" s="1"/>
  <c r="E50" i="37"/>
  <c r="F50" i="37"/>
  <c r="G50" i="37"/>
  <c r="E51" i="37"/>
  <c r="F51" i="37" s="1"/>
  <c r="G51" i="37"/>
  <c r="E52" i="37"/>
  <c r="F52" i="37"/>
  <c r="G52" i="37"/>
  <c r="E53" i="37"/>
  <c r="G53" i="37" s="1"/>
  <c r="E54" i="37"/>
  <c r="F54" i="37"/>
  <c r="G54" i="37"/>
  <c r="E55" i="37"/>
  <c r="F55" i="37"/>
  <c r="G55" i="37"/>
  <c r="E56" i="37"/>
  <c r="G56" i="37" s="1"/>
  <c r="F56" i="37"/>
  <c r="E57" i="37"/>
  <c r="F57" i="37"/>
  <c r="G57" i="37"/>
  <c r="E58" i="37"/>
  <c r="F58" i="37" s="1"/>
  <c r="E59" i="37"/>
  <c r="F59" i="37" s="1"/>
  <c r="G59" i="37"/>
  <c r="E60" i="37"/>
  <c r="F60" i="37" s="1"/>
  <c r="E61" i="37"/>
  <c r="F61" i="37"/>
  <c r="G61" i="37"/>
  <c r="E62" i="37"/>
  <c r="F62" i="37"/>
  <c r="G62" i="37"/>
  <c r="E63" i="37"/>
  <c r="G63" i="37" s="1"/>
  <c r="F63" i="37"/>
  <c r="E64" i="37"/>
  <c r="G64" i="37" s="1"/>
  <c r="F64" i="37"/>
  <c r="E65" i="37"/>
  <c r="F65" i="37" s="1"/>
  <c r="E66" i="37"/>
  <c r="F66" i="37"/>
  <c r="G66" i="37"/>
  <c r="E67" i="37"/>
  <c r="F67" i="37" s="1"/>
  <c r="G67" i="37"/>
  <c r="E68" i="37"/>
  <c r="F68" i="37"/>
  <c r="G68" i="37"/>
  <c r="E69" i="37"/>
  <c r="G69" i="37" s="1"/>
  <c r="E70" i="37"/>
  <c r="F70" i="37"/>
  <c r="G70" i="37"/>
  <c r="E71" i="37"/>
  <c r="F71" i="37" s="1"/>
  <c r="G71" i="37"/>
  <c r="E72" i="37"/>
  <c r="G72" i="37" s="1"/>
  <c r="F72" i="37"/>
  <c r="E73" i="37"/>
  <c r="F73" i="37"/>
  <c r="G73" i="37"/>
  <c r="E74" i="37"/>
  <c r="F74" i="37" s="1"/>
  <c r="E75" i="37"/>
  <c r="F75" i="37" s="1"/>
  <c r="G75" i="37"/>
  <c r="E76" i="37"/>
  <c r="F76" i="37" s="1"/>
  <c r="E77" i="37"/>
  <c r="F77" i="37"/>
  <c r="G77" i="37"/>
  <c r="E78" i="37"/>
  <c r="F78" i="37"/>
  <c r="G78" i="37"/>
  <c r="E79" i="37"/>
  <c r="G79" i="37" s="1"/>
  <c r="F79" i="37"/>
  <c r="E80" i="37"/>
  <c r="G80" i="37" s="1"/>
  <c r="F80" i="37"/>
  <c r="E81" i="37"/>
  <c r="F81" i="37" s="1"/>
  <c r="E82" i="37"/>
  <c r="F82" i="37"/>
  <c r="G82" i="37"/>
  <c r="E83" i="37"/>
  <c r="F83" i="37" s="1"/>
  <c r="G83" i="37"/>
  <c r="E84" i="37"/>
  <c r="F84" i="37"/>
  <c r="G84" i="37"/>
  <c r="E85" i="37"/>
  <c r="G85" i="37" s="1"/>
  <c r="E86" i="37"/>
  <c r="F86" i="37"/>
  <c r="G86" i="37"/>
  <c r="E87" i="37"/>
  <c r="F87" i="37" s="1"/>
  <c r="G87" i="37"/>
  <c r="E88" i="37"/>
  <c r="G88" i="37" s="1"/>
  <c r="F88" i="37"/>
  <c r="E89" i="37"/>
  <c r="F89" i="37"/>
  <c r="G89" i="37"/>
  <c r="E90" i="37"/>
  <c r="F90" i="37" s="1"/>
  <c r="E91" i="37"/>
  <c r="F91" i="37" s="1"/>
  <c r="G91" i="37"/>
  <c r="E92" i="37"/>
  <c r="F92" i="37" s="1"/>
  <c r="E93" i="37"/>
  <c r="F93" i="37"/>
  <c r="G93" i="37"/>
  <c r="E94" i="37"/>
  <c r="F94" i="37"/>
  <c r="G94" i="37"/>
  <c r="E95" i="37"/>
  <c r="G95" i="37" s="1"/>
  <c r="F95" i="37"/>
  <c r="E96" i="37"/>
  <c r="G96" i="37" s="1"/>
  <c r="F96" i="37"/>
  <c r="E97" i="37"/>
  <c r="F97" i="37" s="1"/>
  <c r="E98" i="37"/>
  <c r="F98" i="37"/>
  <c r="G98" i="37"/>
  <c r="E99" i="37"/>
  <c r="F99" i="37" s="1"/>
  <c r="G99" i="37"/>
  <c r="E100" i="37"/>
  <c r="F100" i="37"/>
  <c r="G100" i="37"/>
  <c r="E101" i="37"/>
  <c r="G101" i="37" s="1"/>
  <c r="E102" i="37"/>
  <c r="F102" i="37"/>
  <c r="G102" i="37"/>
  <c r="E103" i="37"/>
  <c r="F103" i="37" s="1"/>
  <c r="G103" i="37"/>
  <c r="E104" i="37"/>
  <c r="G104" i="37" s="1"/>
  <c r="F104" i="37"/>
  <c r="E105" i="37"/>
  <c r="F105" i="37"/>
  <c r="G105" i="37"/>
  <c r="E106" i="37"/>
  <c r="F106" i="37" s="1"/>
  <c r="E107" i="37"/>
  <c r="F107" i="37" s="1"/>
  <c r="G107" i="37"/>
  <c r="E108" i="37"/>
  <c r="F108" i="37" s="1"/>
  <c r="E109" i="37"/>
  <c r="F109" i="37"/>
  <c r="G109" i="37"/>
  <c r="E110" i="37"/>
  <c r="F110" i="37"/>
  <c r="G110" i="37"/>
  <c r="E111" i="37"/>
  <c r="G111" i="37" s="1"/>
  <c r="F111" i="37"/>
  <c r="E112" i="37"/>
  <c r="G112" i="37" s="1"/>
  <c r="F112" i="37"/>
  <c r="E113" i="37"/>
  <c r="F113" i="37" s="1"/>
  <c r="E114" i="37"/>
  <c r="F114" i="37"/>
  <c r="G114" i="37"/>
  <c r="E115" i="37"/>
  <c r="F115" i="37" s="1"/>
  <c r="G115" i="37"/>
  <c r="E116" i="37"/>
  <c r="F116" i="37"/>
  <c r="G116" i="37"/>
  <c r="E117" i="37"/>
  <c r="G117" i="37" s="1"/>
  <c r="E118" i="37"/>
  <c r="F118" i="37"/>
  <c r="G118" i="37"/>
  <c r="E119" i="37"/>
  <c r="F119" i="37"/>
  <c r="G119" i="37"/>
  <c r="E120" i="37"/>
  <c r="G120" i="37" s="1"/>
  <c r="F120" i="37"/>
  <c r="E121" i="37"/>
  <c r="F121" i="37"/>
  <c r="G121" i="37"/>
  <c r="E122" i="37"/>
  <c r="F122" i="37" s="1"/>
  <c r="E123" i="37"/>
  <c r="F123" i="37" s="1"/>
  <c r="G123" i="37"/>
  <c r="E124" i="37"/>
  <c r="F124" i="37" s="1"/>
  <c r="E125" i="37"/>
  <c r="F125" i="37"/>
  <c r="G125" i="37"/>
  <c r="E126" i="37"/>
  <c r="F126" i="37"/>
  <c r="G126" i="37"/>
  <c r="E127" i="37"/>
  <c r="G127" i="37" s="1"/>
  <c r="F127" i="37"/>
  <c r="E128" i="37"/>
  <c r="G128" i="37" s="1"/>
  <c r="F128" i="37"/>
  <c r="E129" i="37"/>
  <c r="F129" i="37" s="1"/>
  <c r="E130" i="37"/>
  <c r="F130" i="37"/>
  <c r="G130" i="37"/>
  <c r="E131" i="37"/>
  <c r="F131" i="37" s="1"/>
  <c r="G131" i="37"/>
  <c r="E132" i="37"/>
  <c r="F132" i="37"/>
  <c r="G132" i="37"/>
  <c r="E133" i="37"/>
  <c r="G133" i="37" s="1"/>
  <c r="E134" i="37"/>
  <c r="F134" i="37"/>
  <c r="G134" i="37"/>
  <c r="E135" i="37"/>
  <c r="F135" i="37"/>
  <c r="G135" i="37"/>
  <c r="E136" i="37"/>
  <c r="G136" i="37" s="1"/>
  <c r="F136" i="37"/>
  <c r="E137" i="37"/>
  <c r="F137" i="37"/>
  <c r="G137" i="37"/>
  <c r="E138" i="37"/>
  <c r="F138" i="37" s="1"/>
  <c r="E139" i="37"/>
  <c r="F139" i="37" s="1"/>
  <c r="G139" i="37"/>
  <c r="E140" i="37"/>
  <c r="F140" i="37" s="1"/>
  <c r="E141" i="37"/>
  <c r="F141" i="37"/>
  <c r="G141" i="37"/>
  <c r="E142" i="37"/>
  <c r="F142" i="37"/>
  <c r="G142" i="37"/>
  <c r="E143" i="37"/>
  <c r="G143" i="37" s="1"/>
  <c r="F143" i="37"/>
  <c r="E144" i="37"/>
  <c r="G144" i="37" s="1"/>
  <c r="F144" i="37"/>
  <c r="E145" i="37"/>
  <c r="F145" i="37" s="1"/>
  <c r="E146" i="37"/>
  <c r="F146" i="37"/>
  <c r="G146" i="37"/>
  <c r="E147" i="37"/>
  <c r="F147" i="37" s="1"/>
  <c r="G147" i="37"/>
  <c r="E148" i="37"/>
  <c r="F148" i="37"/>
  <c r="G148" i="37"/>
  <c r="E149" i="37"/>
  <c r="G149" i="37" s="1"/>
  <c r="E150" i="37"/>
  <c r="F150" i="37"/>
  <c r="G150" i="37"/>
  <c r="E151" i="37"/>
  <c r="F151" i="37" s="1"/>
  <c r="G151" i="37"/>
  <c r="E152" i="37"/>
  <c r="G152" i="37" s="1"/>
  <c r="F152" i="37"/>
  <c r="E153" i="37"/>
  <c r="F153" i="37"/>
  <c r="G153" i="37"/>
  <c r="E154" i="37"/>
  <c r="F154" i="37" s="1"/>
  <c r="E155" i="37"/>
  <c r="F155" i="37" s="1"/>
  <c r="G155" i="37"/>
  <c r="E156" i="37"/>
  <c r="F156" i="37" s="1"/>
  <c r="E157" i="37"/>
  <c r="F157" i="37"/>
  <c r="G157" i="37"/>
  <c r="E158" i="37"/>
  <c r="F158" i="37"/>
  <c r="G158" i="37"/>
  <c r="E159" i="37"/>
  <c r="G159" i="37" s="1"/>
  <c r="F159" i="37"/>
  <c r="E160" i="37"/>
  <c r="G160" i="37" s="1"/>
  <c r="F160" i="37"/>
  <c r="E161" i="37"/>
  <c r="F161" i="37" s="1"/>
  <c r="E162" i="37"/>
  <c r="F162" i="37"/>
  <c r="G162" i="37"/>
  <c r="E163" i="37"/>
  <c r="F163" i="37" s="1"/>
  <c r="G163" i="37"/>
  <c r="E164" i="37"/>
  <c r="F164" i="37"/>
  <c r="G164" i="37"/>
  <c r="E165" i="37"/>
  <c r="G165" i="37" s="1"/>
  <c r="E166" i="37"/>
  <c r="F166" i="37"/>
  <c r="G166" i="37"/>
  <c r="E167" i="37"/>
  <c r="F167" i="37" s="1"/>
  <c r="G167" i="37"/>
  <c r="E168" i="37"/>
  <c r="G168" i="37" s="1"/>
  <c r="F168" i="37"/>
  <c r="E169" i="37"/>
  <c r="F169" i="37"/>
  <c r="G169" i="37"/>
  <c r="E170" i="37"/>
  <c r="F170" i="37" s="1"/>
  <c r="E171" i="37"/>
  <c r="F171" i="37" s="1"/>
  <c r="G171" i="37"/>
  <c r="E172" i="37"/>
  <c r="F172" i="37" s="1"/>
  <c r="E173" i="37"/>
  <c r="F173" i="37"/>
  <c r="G173" i="37"/>
  <c r="E174" i="37"/>
  <c r="F174" i="37"/>
  <c r="G174" i="37"/>
  <c r="E175" i="37"/>
  <c r="G175" i="37" s="1"/>
  <c r="F175" i="37"/>
  <c r="E176" i="37"/>
  <c r="G176" i="37" s="1"/>
  <c r="F176" i="37"/>
  <c r="E177" i="37"/>
  <c r="F177" i="37" s="1"/>
  <c r="E178" i="37"/>
  <c r="F178" i="37"/>
  <c r="G178" i="37"/>
  <c r="E179" i="37"/>
  <c r="F179" i="37" s="1"/>
  <c r="G179" i="37"/>
  <c r="E180" i="37"/>
  <c r="F180" i="37"/>
  <c r="G180" i="37"/>
  <c r="E181" i="37"/>
  <c r="G181" i="37" s="1"/>
  <c r="E182" i="37"/>
  <c r="F182" i="37"/>
  <c r="G182" i="37"/>
  <c r="E183" i="37"/>
  <c r="F183" i="37"/>
  <c r="G183" i="37"/>
  <c r="E184" i="37"/>
  <c r="G184" i="37" s="1"/>
  <c r="F184" i="37"/>
  <c r="E185" i="37"/>
  <c r="F185" i="37"/>
  <c r="G185" i="37"/>
  <c r="E186" i="37"/>
  <c r="F186" i="37" s="1"/>
  <c r="E187" i="37"/>
  <c r="F187" i="37" s="1"/>
  <c r="G187" i="37"/>
  <c r="E188" i="37"/>
  <c r="F188" i="37" s="1"/>
  <c r="E189" i="37"/>
  <c r="F189" i="37"/>
  <c r="G189" i="37"/>
  <c r="E190" i="37"/>
  <c r="F190" i="37"/>
  <c r="G190" i="37"/>
  <c r="E191" i="37"/>
  <c r="G191" i="37" s="1"/>
  <c r="F191" i="37"/>
  <c r="E192" i="37"/>
  <c r="G192" i="37" s="1"/>
  <c r="F192" i="37"/>
  <c r="E193" i="37"/>
  <c r="F193" i="37" s="1"/>
  <c r="E194" i="37"/>
  <c r="F194" i="37"/>
  <c r="G194" i="37"/>
  <c r="E195" i="37"/>
  <c r="F195" i="37" s="1"/>
  <c r="G195" i="37"/>
  <c r="E196" i="37"/>
  <c r="F196" i="37"/>
  <c r="G196" i="37"/>
  <c r="E197" i="37"/>
  <c r="G197" i="37" s="1"/>
  <c r="E198" i="37"/>
  <c r="F198" i="37"/>
  <c r="G198" i="37"/>
  <c r="E199" i="37"/>
  <c r="F199" i="37"/>
  <c r="G199" i="37"/>
  <c r="E200" i="37"/>
  <c r="G200" i="37" s="1"/>
  <c r="F200" i="37"/>
  <c r="E201" i="37"/>
  <c r="F201" i="37"/>
  <c r="G201" i="37"/>
  <c r="E202" i="37"/>
  <c r="F202" i="37" s="1"/>
  <c r="E203" i="37"/>
  <c r="F203" i="37" s="1"/>
  <c r="G203" i="37"/>
  <c r="E204" i="37"/>
  <c r="F204" i="37" s="1"/>
  <c r="E205" i="37"/>
  <c r="F205" i="37"/>
  <c r="G205" i="37"/>
  <c r="E206" i="37"/>
  <c r="F206" i="37"/>
  <c r="G206" i="37"/>
  <c r="E207" i="37"/>
  <c r="G207" i="37" s="1"/>
  <c r="F207" i="37"/>
  <c r="E208" i="37"/>
  <c r="G208" i="37" s="1"/>
  <c r="F208" i="37"/>
  <c r="E209" i="37"/>
  <c r="F209" i="37" s="1"/>
  <c r="E210" i="37"/>
  <c r="F210" i="37"/>
  <c r="G210" i="37"/>
  <c r="E211" i="37"/>
  <c r="F211" i="37" s="1"/>
  <c r="G211" i="37"/>
  <c r="E212" i="37"/>
  <c r="F212" i="37"/>
  <c r="G212" i="37"/>
  <c r="E213" i="37"/>
  <c r="G213" i="37" s="1"/>
  <c r="E214" i="37"/>
  <c r="F214" i="37"/>
  <c r="G214" i="37"/>
  <c r="E215" i="37"/>
  <c r="F215" i="37" s="1"/>
  <c r="G215" i="37"/>
  <c r="E216" i="37"/>
  <c r="G216" i="37" s="1"/>
  <c r="F216" i="37"/>
  <c r="E217" i="37"/>
  <c r="F217" i="37"/>
  <c r="G217" i="37"/>
  <c r="E218" i="37"/>
  <c r="F218" i="37" s="1"/>
  <c r="E219" i="37"/>
  <c r="F219" i="37" s="1"/>
  <c r="G219" i="37"/>
  <c r="E220" i="37"/>
  <c r="F220" i="37" s="1"/>
  <c r="E221" i="37"/>
  <c r="F221" i="37"/>
  <c r="G221" i="37"/>
  <c r="E222" i="37"/>
  <c r="F222" i="37"/>
  <c r="G222" i="37"/>
  <c r="E223" i="37"/>
  <c r="G223" i="37" s="1"/>
  <c r="F223" i="37"/>
  <c r="E224" i="37"/>
  <c r="G224" i="37" s="1"/>
  <c r="F224" i="37"/>
  <c r="E225" i="37"/>
  <c r="F225" i="37" s="1"/>
  <c r="E226" i="37"/>
  <c r="F226" i="37"/>
  <c r="G226" i="37"/>
  <c r="E227" i="37"/>
  <c r="F227" i="37" s="1"/>
  <c r="G227" i="37"/>
  <c r="E228" i="37"/>
  <c r="F228" i="37"/>
  <c r="G228" i="37"/>
  <c r="E229" i="37"/>
  <c r="G229" i="37" s="1"/>
  <c r="E230" i="37"/>
  <c r="F230" i="37"/>
  <c r="G230" i="37"/>
  <c r="E231" i="37"/>
  <c r="F231" i="37"/>
  <c r="G231" i="37"/>
  <c r="E232" i="37"/>
  <c r="G232" i="37" s="1"/>
  <c r="F232" i="37"/>
  <c r="E233" i="37"/>
  <c r="F233" i="37"/>
  <c r="G233" i="37"/>
  <c r="E234" i="37"/>
  <c r="F234" i="37" s="1"/>
  <c r="E235" i="37"/>
  <c r="F235" i="37" s="1"/>
  <c r="G235" i="37"/>
  <c r="E236" i="37"/>
  <c r="F236" i="37" s="1"/>
  <c r="E237" i="37"/>
  <c r="F237" i="37"/>
  <c r="G237" i="37"/>
  <c r="E238" i="37"/>
  <c r="F238" i="37"/>
  <c r="G238" i="37"/>
  <c r="E239" i="37"/>
  <c r="G239" i="37" s="1"/>
  <c r="F239" i="37"/>
  <c r="E240" i="37"/>
  <c r="G240" i="37" s="1"/>
  <c r="F240" i="37"/>
  <c r="E241" i="37"/>
  <c r="F241" i="37" s="1"/>
  <c r="E242" i="37"/>
  <c r="F242" i="37"/>
  <c r="G242" i="37"/>
  <c r="E243" i="37"/>
  <c r="F243" i="37" s="1"/>
  <c r="G243" i="37"/>
  <c r="E244" i="37"/>
  <c r="F244" i="37"/>
  <c r="G244" i="37"/>
  <c r="E245" i="37"/>
  <c r="G245" i="37" s="1"/>
  <c r="E246" i="37"/>
  <c r="F246" i="37"/>
  <c r="G246" i="37"/>
  <c r="E247" i="37"/>
  <c r="F247" i="37" s="1"/>
  <c r="G247" i="37"/>
  <c r="E248" i="37"/>
  <c r="G248" i="37" s="1"/>
  <c r="F248" i="37"/>
  <c r="E249" i="37"/>
  <c r="F249" i="37"/>
  <c r="G249" i="37"/>
  <c r="E250" i="37"/>
  <c r="F250" i="37" s="1"/>
  <c r="E251" i="37"/>
  <c r="F251" i="37" s="1"/>
  <c r="G251" i="37"/>
  <c r="E252" i="37"/>
  <c r="F252" i="37" s="1"/>
  <c r="E253" i="37"/>
  <c r="F253" i="37"/>
  <c r="G253" i="37"/>
  <c r="E254" i="37"/>
  <c r="F254" i="37"/>
  <c r="G254" i="37"/>
  <c r="E255" i="37"/>
  <c r="G255" i="37" s="1"/>
  <c r="F255" i="37"/>
  <c r="E256" i="37"/>
  <c r="F256" i="37" s="1"/>
  <c r="E257" i="37"/>
  <c r="F257" i="37" s="1"/>
  <c r="E258" i="37"/>
  <c r="F258" i="37"/>
  <c r="G258" i="37"/>
  <c r="E259" i="37"/>
  <c r="F259" i="37" s="1"/>
  <c r="G259" i="37"/>
  <c r="E260" i="37"/>
  <c r="F260" i="37"/>
  <c r="G260" i="37"/>
  <c r="E261" i="37"/>
  <c r="G261" i="37" s="1"/>
  <c r="E262" i="37"/>
  <c r="F262" i="37"/>
  <c r="G262" i="37"/>
  <c r="E263" i="37"/>
  <c r="F263" i="37" s="1"/>
  <c r="G263" i="37"/>
  <c r="E264" i="37"/>
  <c r="G264" i="37" s="1"/>
  <c r="F264" i="37"/>
  <c r="E265" i="37"/>
  <c r="F265" i="37"/>
  <c r="G265" i="37"/>
  <c r="E266" i="37"/>
  <c r="F266" i="37" s="1"/>
  <c r="E267" i="37"/>
  <c r="F267" i="37" s="1"/>
  <c r="G267" i="37"/>
  <c r="E268" i="37"/>
  <c r="F268" i="37" s="1"/>
  <c r="E269" i="37"/>
  <c r="F269" i="37"/>
  <c r="G269" i="37"/>
  <c r="E270" i="37"/>
  <c r="F270" i="37"/>
  <c r="G270" i="37"/>
  <c r="E271" i="37"/>
  <c r="G271" i="37" s="1"/>
  <c r="F271" i="37"/>
  <c r="E272" i="37"/>
  <c r="F272" i="37" s="1"/>
  <c r="E273" i="37"/>
  <c r="F273" i="37" s="1"/>
  <c r="E274" i="37"/>
  <c r="F274" i="37"/>
  <c r="G274" i="37"/>
  <c r="E275" i="37"/>
  <c r="F275" i="37" s="1"/>
  <c r="G275" i="37"/>
  <c r="E276" i="37"/>
  <c r="F276" i="37"/>
  <c r="G276" i="37"/>
  <c r="E277" i="37"/>
  <c r="G277" i="37" s="1"/>
  <c r="E278" i="37"/>
  <c r="F278" i="37"/>
  <c r="G278" i="37"/>
  <c r="E279" i="37"/>
  <c r="F279" i="37" s="1"/>
  <c r="G279" i="37"/>
  <c r="E280" i="37"/>
  <c r="G280" i="37" s="1"/>
  <c r="F280" i="37"/>
  <c r="E281" i="37"/>
  <c r="F281" i="37"/>
  <c r="G281" i="37"/>
  <c r="E282" i="37"/>
  <c r="F282" i="37" s="1"/>
  <c r="E283" i="37"/>
  <c r="F283" i="37" s="1"/>
  <c r="G283" i="37"/>
  <c r="E284" i="37"/>
  <c r="F284" i="37" s="1"/>
  <c r="E285" i="37"/>
  <c r="F285" i="37"/>
  <c r="G285" i="37"/>
  <c r="E286" i="37"/>
  <c r="F286" i="37"/>
  <c r="G286" i="37"/>
  <c r="E287" i="37"/>
  <c r="G287" i="37" s="1"/>
  <c r="F287" i="37"/>
  <c r="E288" i="37"/>
  <c r="F288" i="37" s="1"/>
  <c r="E289" i="37"/>
  <c r="F289" i="37" s="1"/>
  <c r="E290" i="37"/>
  <c r="F290" i="37"/>
  <c r="G290" i="37"/>
  <c r="E291" i="37"/>
  <c r="F291" i="37" s="1"/>
  <c r="G291" i="37"/>
  <c r="E292" i="37"/>
  <c r="F292" i="37"/>
  <c r="G292" i="37"/>
  <c r="E293" i="37"/>
  <c r="G293" i="37" s="1"/>
  <c r="E294" i="37"/>
  <c r="F294" i="37"/>
  <c r="G294" i="37"/>
  <c r="E295" i="37"/>
  <c r="F295" i="37" s="1"/>
  <c r="G295" i="37"/>
  <c r="E296" i="37"/>
  <c r="G296" i="37" s="1"/>
  <c r="F296" i="37"/>
  <c r="E297" i="37"/>
  <c r="F297" i="37"/>
  <c r="G297" i="37"/>
  <c r="E298" i="37"/>
  <c r="F298" i="37" s="1"/>
  <c r="E299" i="37"/>
  <c r="F299" i="37" s="1"/>
  <c r="G299" i="37"/>
  <c r="E300" i="37"/>
  <c r="F300" i="37" s="1"/>
  <c r="E301" i="37"/>
  <c r="F301" i="37"/>
  <c r="G301" i="37"/>
  <c r="E302" i="37"/>
  <c r="F302" i="37"/>
  <c r="G302" i="37"/>
  <c r="E303" i="37"/>
  <c r="G303" i="37" s="1"/>
  <c r="F303" i="37"/>
  <c r="E304" i="37"/>
  <c r="F304" i="37" s="1"/>
  <c r="E305" i="37"/>
  <c r="F305" i="37" s="1"/>
  <c r="E306" i="37"/>
  <c r="F306" i="37"/>
  <c r="G306" i="37"/>
  <c r="E307" i="37"/>
  <c r="F307" i="37" s="1"/>
  <c r="G307" i="37"/>
  <c r="E308" i="37"/>
  <c r="F308" i="37"/>
  <c r="G308" i="37"/>
  <c r="E309" i="37"/>
  <c r="G309" i="37" s="1"/>
  <c r="F309" i="37"/>
  <c r="E310" i="37"/>
  <c r="F310" i="37"/>
  <c r="G310" i="37"/>
  <c r="E311" i="37"/>
  <c r="F311" i="37"/>
  <c r="G311" i="37"/>
  <c r="E312" i="37"/>
  <c r="G312" i="37" s="1"/>
  <c r="F312" i="37"/>
  <c r="E313" i="37"/>
  <c r="F313" i="37"/>
  <c r="G313" i="37"/>
  <c r="E314" i="37"/>
  <c r="F314" i="37" s="1"/>
  <c r="E315" i="37"/>
  <c r="F315" i="37" s="1"/>
  <c r="G315" i="37"/>
  <c r="E316" i="37"/>
  <c r="F316" i="37" s="1"/>
  <c r="E317" i="37"/>
  <c r="F317" i="37"/>
  <c r="G317" i="37"/>
  <c r="E318" i="37"/>
  <c r="F318" i="37"/>
  <c r="G318" i="37"/>
  <c r="E319" i="37"/>
  <c r="G319" i="37" s="1"/>
  <c r="F319" i="37"/>
  <c r="E320" i="37"/>
  <c r="F320" i="37" s="1"/>
  <c r="E321" i="37"/>
  <c r="F321" i="37" s="1"/>
  <c r="E322" i="37"/>
  <c r="F322" i="37"/>
  <c r="G322" i="37"/>
  <c r="E323" i="37"/>
  <c r="F323" i="37" s="1"/>
  <c r="G323" i="37"/>
  <c r="E324" i="37"/>
  <c r="F324" i="37"/>
  <c r="G324" i="37"/>
  <c r="E325" i="37"/>
  <c r="G325" i="37" s="1"/>
  <c r="F325" i="37"/>
  <c r="E326" i="37"/>
  <c r="F326" i="37"/>
  <c r="G326" i="37"/>
  <c r="E327" i="37"/>
  <c r="F327" i="37" s="1"/>
  <c r="G327" i="37"/>
  <c r="E328" i="37"/>
  <c r="G328" i="37" s="1"/>
  <c r="F328" i="37"/>
  <c r="E329" i="37"/>
  <c r="F329" i="37"/>
  <c r="G329" i="37"/>
  <c r="E330" i="37"/>
  <c r="F330" i="37" s="1"/>
  <c r="E331" i="37"/>
  <c r="F331" i="37" s="1"/>
  <c r="G331" i="37"/>
  <c r="E332" i="37"/>
  <c r="F332" i="37" s="1"/>
  <c r="E333" i="37"/>
  <c r="F333" i="37"/>
  <c r="G333" i="37"/>
  <c r="E334" i="37"/>
  <c r="F334" i="37"/>
  <c r="G334" i="37"/>
  <c r="E335" i="37"/>
  <c r="G335" i="37" s="1"/>
  <c r="F335" i="37"/>
  <c r="E336" i="37"/>
  <c r="F336" i="37" s="1"/>
  <c r="E337" i="37"/>
  <c r="F337" i="37" s="1"/>
  <c r="E338" i="37"/>
  <c r="F338" i="37"/>
  <c r="G338" i="37"/>
  <c r="E339" i="37"/>
  <c r="F339" i="37" s="1"/>
  <c r="G339" i="37"/>
  <c r="E340" i="37"/>
  <c r="F340" i="37"/>
  <c r="G340" i="37"/>
  <c r="E341" i="37"/>
  <c r="G341" i="37" s="1"/>
  <c r="F341" i="37"/>
  <c r="E342" i="37"/>
  <c r="F342" i="37"/>
  <c r="G342" i="37"/>
  <c r="E343" i="37"/>
  <c r="F343" i="37"/>
  <c r="G343" i="37"/>
  <c r="E344" i="37"/>
  <c r="G344" i="37" s="1"/>
  <c r="F344" i="37"/>
  <c r="E345" i="37"/>
  <c r="F345" i="37"/>
  <c r="G345" i="37"/>
  <c r="E346" i="37"/>
  <c r="F346" i="37" s="1"/>
  <c r="E347" i="37"/>
  <c r="F347" i="37" s="1"/>
  <c r="G347" i="37"/>
  <c r="E348" i="37"/>
  <c r="F348" i="37" s="1"/>
  <c r="E349" i="37"/>
  <c r="F349" i="37"/>
  <c r="G349" i="37"/>
  <c r="E350" i="37"/>
  <c r="F350" i="37"/>
  <c r="G350" i="37"/>
  <c r="E351" i="37"/>
  <c r="G351" i="37" s="1"/>
  <c r="F351" i="37"/>
  <c r="E352" i="37"/>
  <c r="F352" i="37" s="1"/>
  <c r="E353" i="37"/>
  <c r="F353" i="37" s="1"/>
  <c r="E354" i="37"/>
  <c r="F354" i="37"/>
  <c r="G354" i="37"/>
  <c r="E355" i="37"/>
  <c r="F355" i="37" s="1"/>
  <c r="G355" i="37"/>
  <c r="E356" i="37"/>
  <c r="F356" i="37"/>
  <c r="G356" i="37"/>
  <c r="E357" i="37"/>
  <c r="G357" i="37" s="1"/>
  <c r="F357" i="37"/>
  <c r="E358" i="37"/>
  <c r="F358" i="37"/>
  <c r="G358" i="37"/>
  <c r="E359" i="37"/>
  <c r="F359" i="37" s="1"/>
  <c r="G359" i="37"/>
  <c r="E360" i="37"/>
  <c r="G360" i="37" s="1"/>
  <c r="F360" i="37"/>
  <c r="E361" i="37"/>
  <c r="F361" i="37"/>
  <c r="G361" i="37"/>
  <c r="E362" i="37"/>
  <c r="F362" i="37" s="1"/>
  <c r="E363" i="37"/>
  <c r="F363" i="37" s="1"/>
  <c r="G363" i="37"/>
  <c r="E364" i="37"/>
  <c r="F364" i="37" s="1"/>
  <c r="E365" i="37"/>
  <c r="F365" i="37"/>
  <c r="G365" i="37"/>
  <c r="E366" i="37"/>
  <c r="F366" i="37"/>
  <c r="G366" i="37"/>
  <c r="E367" i="37"/>
  <c r="G367" i="37" s="1"/>
  <c r="F367" i="37"/>
  <c r="E368" i="37"/>
  <c r="F368" i="37" s="1"/>
  <c r="E369" i="37"/>
  <c r="F369" i="37" s="1"/>
  <c r="E370" i="37"/>
  <c r="F370" i="37"/>
  <c r="G370" i="37"/>
  <c r="E371" i="37"/>
  <c r="F371" i="37" s="1"/>
  <c r="G371" i="37"/>
  <c r="E372" i="37"/>
  <c r="F372" i="37"/>
  <c r="G372" i="37"/>
  <c r="E373" i="37"/>
  <c r="G373" i="37" s="1"/>
  <c r="F373" i="37"/>
  <c r="E374" i="37"/>
  <c r="F374" i="37"/>
  <c r="G374" i="37"/>
  <c r="E375" i="37"/>
  <c r="F375" i="37"/>
  <c r="G375" i="37"/>
  <c r="E376" i="37"/>
  <c r="G376" i="37" s="1"/>
  <c r="F376" i="37"/>
  <c r="E377" i="37"/>
  <c r="F377" i="37"/>
  <c r="G377" i="37"/>
  <c r="E378" i="37"/>
  <c r="F378" i="37" s="1"/>
  <c r="E379" i="37"/>
  <c r="F379" i="37" s="1"/>
  <c r="G379" i="37"/>
  <c r="E380" i="37"/>
  <c r="F380" i="37" s="1"/>
  <c r="E381" i="37"/>
  <c r="F381" i="37"/>
  <c r="G381" i="37"/>
  <c r="E382" i="37"/>
  <c r="F382" i="37"/>
  <c r="G382" i="37"/>
  <c r="E383" i="37"/>
  <c r="G383" i="37" s="1"/>
  <c r="F383" i="37"/>
  <c r="E384" i="37"/>
  <c r="F384" i="37" s="1"/>
  <c r="E385" i="37"/>
  <c r="F385" i="37" s="1"/>
  <c r="E386" i="37"/>
  <c r="F386" i="37"/>
  <c r="G386" i="37"/>
  <c r="E387" i="37"/>
  <c r="F387" i="37" s="1"/>
  <c r="G387" i="37"/>
  <c r="E388" i="37"/>
  <c r="F388" i="37"/>
  <c r="G388" i="37"/>
  <c r="E389" i="37"/>
  <c r="G389" i="37" s="1"/>
  <c r="F389" i="37"/>
  <c r="E390" i="37"/>
  <c r="F390" i="37"/>
  <c r="G390" i="37"/>
  <c r="E391" i="37"/>
  <c r="F391" i="37" s="1"/>
  <c r="G391" i="37"/>
  <c r="E392" i="37"/>
  <c r="G392" i="37" s="1"/>
  <c r="F392" i="37"/>
  <c r="E393" i="37"/>
  <c r="F393" i="37"/>
  <c r="G393" i="37"/>
  <c r="E394" i="37"/>
  <c r="F394" i="37" s="1"/>
  <c r="E395" i="37"/>
  <c r="F395" i="37" s="1"/>
  <c r="G395" i="37"/>
  <c r="E396" i="37"/>
  <c r="F396" i="37" s="1"/>
  <c r="E397" i="37"/>
  <c r="F397" i="37"/>
  <c r="G397" i="37"/>
  <c r="E398" i="37"/>
  <c r="F398" i="37"/>
  <c r="G398" i="37"/>
  <c r="E399" i="37"/>
  <c r="G399" i="37" s="1"/>
  <c r="F399" i="37"/>
  <c r="E400" i="37"/>
  <c r="F400" i="37" s="1"/>
  <c r="E401" i="37"/>
  <c r="F401" i="37" s="1"/>
  <c r="E402" i="37"/>
  <c r="F402" i="37"/>
  <c r="G402" i="37"/>
  <c r="E403" i="37"/>
  <c r="F403" i="37" s="1"/>
  <c r="G403" i="37"/>
  <c r="E404" i="37"/>
  <c r="F404" i="37"/>
  <c r="G404" i="37"/>
  <c r="E405" i="37"/>
  <c r="G405" i="37" s="1"/>
  <c r="F405" i="37"/>
  <c r="E406" i="37"/>
  <c r="F406" i="37"/>
  <c r="G406" i="37"/>
  <c r="E407" i="37"/>
  <c r="F407" i="37"/>
  <c r="G407" i="37"/>
  <c r="E408" i="37"/>
  <c r="G408" i="37" s="1"/>
  <c r="F408" i="37"/>
  <c r="E409" i="37"/>
  <c r="F409" i="37"/>
  <c r="G409" i="37"/>
  <c r="E410" i="37"/>
  <c r="F410" i="37" s="1"/>
  <c r="E411" i="37"/>
  <c r="F411" i="37" s="1"/>
  <c r="G411" i="37"/>
  <c r="E412" i="37"/>
  <c r="F412" i="37" s="1"/>
  <c r="E413" i="37"/>
  <c r="F413" i="37"/>
  <c r="G413" i="37"/>
  <c r="E414" i="37"/>
  <c r="F414" i="37"/>
  <c r="G414" i="37"/>
  <c r="E415" i="37"/>
  <c r="G415" i="37" s="1"/>
  <c r="F415" i="37"/>
  <c r="E416" i="37"/>
  <c r="F416" i="37" s="1"/>
  <c r="E417" i="37"/>
  <c r="F417" i="37" s="1"/>
  <c r="E418" i="37"/>
  <c r="F418" i="37"/>
  <c r="G418" i="37"/>
  <c r="E419" i="37"/>
  <c r="F419" i="37" s="1"/>
  <c r="G419" i="37"/>
  <c r="E420" i="37"/>
  <c r="F420" i="37"/>
  <c r="G420" i="37"/>
  <c r="E421" i="37"/>
  <c r="G421" i="37" s="1"/>
  <c r="F421" i="37"/>
  <c r="E422" i="37"/>
  <c r="F422" i="37"/>
  <c r="G422" i="37"/>
  <c r="E423" i="37"/>
  <c r="F423" i="37"/>
  <c r="G423" i="37"/>
  <c r="E424" i="37"/>
  <c r="G424" i="37" s="1"/>
  <c r="F424" i="37"/>
  <c r="E425" i="37"/>
  <c r="F425" i="37"/>
  <c r="G425" i="37"/>
  <c r="E426" i="37"/>
  <c r="F426" i="37" s="1"/>
  <c r="E427" i="37"/>
  <c r="F427" i="37" s="1"/>
  <c r="G427" i="37"/>
  <c r="E428" i="37"/>
  <c r="F428" i="37" s="1"/>
  <c r="E429" i="37"/>
  <c r="F429" i="37"/>
  <c r="G429" i="37"/>
  <c r="E430" i="37"/>
  <c r="F430" i="37"/>
  <c r="G430" i="37"/>
  <c r="E431" i="37"/>
  <c r="G431" i="37" s="1"/>
  <c r="F431" i="37"/>
  <c r="E432" i="37"/>
  <c r="F432" i="37" s="1"/>
  <c r="E433" i="37"/>
  <c r="F433" i="37" s="1"/>
  <c r="E434" i="37"/>
  <c r="F434" i="37"/>
  <c r="G434" i="37"/>
  <c r="E435" i="37"/>
  <c r="F435" i="37" s="1"/>
  <c r="G435" i="37"/>
  <c r="E436" i="37"/>
  <c r="F436" i="37"/>
  <c r="G436" i="37"/>
  <c r="E437" i="37"/>
  <c r="G437" i="37" s="1"/>
  <c r="F437" i="37"/>
  <c r="E438" i="37"/>
  <c r="F438" i="37"/>
  <c r="G438" i="37"/>
  <c r="E439" i="37"/>
  <c r="F439" i="37"/>
  <c r="G439" i="37"/>
  <c r="E440" i="37"/>
  <c r="G440" i="37" s="1"/>
  <c r="F440" i="37"/>
  <c r="E441" i="37"/>
  <c r="F441" i="37"/>
  <c r="G441" i="37"/>
  <c r="E442" i="37"/>
  <c r="F442" i="37" s="1"/>
  <c r="E443" i="37"/>
  <c r="F443" i="37" s="1"/>
  <c r="G443" i="37"/>
  <c r="E444" i="37"/>
  <c r="F444" i="37" s="1"/>
  <c r="E445" i="37"/>
  <c r="F445" i="37"/>
  <c r="G445" i="37"/>
  <c r="E446" i="37"/>
  <c r="F446" i="37"/>
  <c r="G446" i="37"/>
  <c r="E447" i="37"/>
  <c r="G447" i="37" s="1"/>
  <c r="F447" i="37"/>
  <c r="E448" i="37"/>
  <c r="F448" i="37" s="1"/>
  <c r="E449" i="37"/>
  <c r="F449" i="37" s="1"/>
  <c r="E450" i="37"/>
  <c r="F450" i="37"/>
  <c r="G450" i="37"/>
  <c r="E451" i="37"/>
  <c r="F451" i="37" s="1"/>
  <c r="G451" i="37"/>
  <c r="E452" i="37"/>
  <c r="F452" i="37"/>
  <c r="G452" i="37"/>
  <c r="E453" i="37"/>
  <c r="G453" i="37" s="1"/>
  <c r="F453" i="37"/>
  <c r="E454" i="37"/>
  <c r="F454" i="37"/>
  <c r="G454" i="37"/>
  <c r="E455" i="37"/>
  <c r="F455" i="37" s="1"/>
  <c r="G455" i="37"/>
  <c r="E456" i="37"/>
  <c r="G456" i="37" s="1"/>
  <c r="F456" i="37"/>
  <c r="E457" i="37"/>
  <c r="F457" i="37"/>
  <c r="G457" i="37"/>
  <c r="E458" i="37"/>
  <c r="F458" i="37" s="1"/>
  <c r="E459" i="37"/>
  <c r="F459" i="37" s="1"/>
  <c r="G459" i="37"/>
  <c r="E460" i="37"/>
  <c r="F460" i="37" s="1"/>
  <c r="E461" i="37"/>
  <c r="F461" i="37"/>
  <c r="G461" i="37"/>
  <c r="E462" i="37"/>
  <c r="F462" i="37"/>
  <c r="G462" i="37"/>
  <c r="E463" i="37"/>
  <c r="G463" i="37" s="1"/>
  <c r="F463" i="37"/>
  <c r="E464" i="37"/>
  <c r="F464" i="37" s="1"/>
  <c r="E465" i="37"/>
  <c r="F465" i="37" s="1"/>
  <c r="E466" i="37"/>
  <c r="F466" i="37"/>
  <c r="G466" i="37"/>
  <c r="E467" i="37"/>
  <c r="F467" i="37" s="1"/>
  <c r="G467" i="37"/>
  <c r="E468" i="37"/>
  <c r="F468" i="37"/>
  <c r="G468" i="37"/>
  <c r="E469" i="37"/>
  <c r="G469" i="37" s="1"/>
  <c r="F469" i="37"/>
  <c r="E470" i="37"/>
  <c r="F470" i="37"/>
  <c r="G470" i="37"/>
  <c r="E471" i="37"/>
  <c r="F471" i="37" s="1"/>
  <c r="G471" i="37"/>
  <c r="E472" i="37"/>
  <c r="G472" i="37" s="1"/>
  <c r="F472" i="37"/>
  <c r="E473" i="37"/>
  <c r="F473" i="37"/>
  <c r="G473" i="37"/>
  <c r="E474" i="37"/>
  <c r="F474" i="37" s="1"/>
  <c r="E475" i="37"/>
  <c r="F475" i="37" s="1"/>
  <c r="G475" i="37"/>
  <c r="E476" i="37"/>
  <c r="F476" i="37" s="1"/>
  <c r="E477" i="37"/>
  <c r="F477" i="37"/>
  <c r="G477" i="37"/>
  <c r="E478" i="37"/>
  <c r="F478" i="37"/>
  <c r="G478" i="37"/>
  <c r="E479" i="37"/>
  <c r="G479" i="37" s="1"/>
  <c r="F479" i="37"/>
  <c r="E480" i="37"/>
  <c r="F480" i="37" s="1"/>
  <c r="E481" i="37"/>
  <c r="F481" i="37" s="1"/>
  <c r="E482" i="37"/>
  <c r="F482" i="37"/>
  <c r="G482" i="37"/>
  <c r="E483" i="37"/>
  <c r="F483" i="37" s="1"/>
  <c r="G483" i="37"/>
  <c r="E484" i="37"/>
  <c r="F484" i="37"/>
  <c r="G484" i="37"/>
  <c r="E485" i="37"/>
  <c r="G485" i="37" s="1"/>
  <c r="F485" i="37"/>
  <c r="E486" i="37"/>
  <c r="F486" i="37"/>
  <c r="G486" i="37"/>
  <c r="E487" i="37"/>
  <c r="F487" i="37" s="1"/>
  <c r="G487" i="37"/>
  <c r="E488" i="37"/>
  <c r="G488" i="37" s="1"/>
  <c r="F488" i="37"/>
  <c r="E489" i="37"/>
  <c r="F489" i="37"/>
  <c r="G489" i="37"/>
  <c r="E490" i="37"/>
  <c r="F490" i="37" s="1"/>
  <c r="E491" i="37"/>
  <c r="F491" i="37" s="1"/>
  <c r="G491" i="37"/>
  <c r="E492" i="37"/>
  <c r="F492" i="37" s="1"/>
  <c r="E493" i="37"/>
  <c r="F493" i="37"/>
  <c r="G493" i="37"/>
  <c r="E494" i="37"/>
  <c r="F494" i="37"/>
  <c r="G494" i="37"/>
  <c r="E495" i="37"/>
  <c r="G495" i="37" s="1"/>
  <c r="F495" i="37"/>
  <c r="E496" i="37"/>
  <c r="F496" i="37" s="1"/>
  <c r="E497" i="37"/>
  <c r="F497" i="37" s="1"/>
  <c r="E498" i="37"/>
  <c r="F498" i="37"/>
  <c r="G498" i="37"/>
  <c r="E499" i="37"/>
  <c r="F499" i="37" s="1"/>
  <c r="G499" i="37"/>
  <c r="E500" i="37"/>
  <c r="F500" i="37"/>
  <c r="G500" i="37"/>
  <c r="E501" i="37"/>
  <c r="G501" i="37" s="1"/>
  <c r="F501" i="37"/>
  <c r="E502" i="37"/>
  <c r="F502" i="37"/>
  <c r="G502" i="37"/>
  <c r="E503" i="37"/>
  <c r="F503" i="37"/>
  <c r="G503" i="37"/>
  <c r="E504" i="37"/>
  <c r="G504" i="37" s="1"/>
  <c r="F504" i="37"/>
  <c r="E505" i="37"/>
  <c r="F505" i="37"/>
  <c r="G505" i="37"/>
  <c r="E506" i="37"/>
  <c r="F506" i="37" s="1"/>
  <c r="E507" i="37"/>
  <c r="F507" i="37" s="1"/>
  <c r="G507" i="37"/>
  <c r="E508" i="37"/>
  <c r="F508" i="37" s="1"/>
  <c r="E509" i="37"/>
  <c r="F509" i="37"/>
  <c r="G509" i="37"/>
  <c r="E510" i="37"/>
  <c r="F510" i="37"/>
  <c r="G510" i="37"/>
  <c r="E511" i="37"/>
  <c r="G511" i="37" s="1"/>
  <c r="F511" i="37"/>
  <c r="E512" i="37"/>
  <c r="F512" i="37" s="1"/>
  <c r="E513" i="37"/>
  <c r="F513" i="37" s="1"/>
  <c r="E514" i="37"/>
  <c r="F514" i="37"/>
  <c r="G514" i="37"/>
  <c r="E515" i="37"/>
  <c r="F515" i="37" s="1"/>
  <c r="G515" i="37"/>
  <c r="E516" i="37"/>
  <c r="F516" i="37"/>
  <c r="G516" i="37"/>
  <c r="E517" i="37"/>
  <c r="G517" i="37" s="1"/>
  <c r="F517" i="37"/>
  <c r="E518" i="37"/>
  <c r="F518" i="37"/>
  <c r="G518" i="37"/>
  <c r="E519" i="37"/>
  <c r="F519" i="37"/>
  <c r="G519" i="37"/>
  <c r="E520" i="37"/>
  <c r="G520" i="37" s="1"/>
  <c r="F520" i="37"/>
  <c r="E521" i="37"/>
  <c r="F521" i="37"/>
  <c r="G521" i="37"/>
  <c r="E522" i="37"/>
  <c r="F522" i="37" s="1"/>
  <c r="E523" i="37"/>
  <c r="F523" i="37" s="1"/>
  <c r="G523" i="37"/>
  <c r="E524" i="37"/>
  <c r="F524" i="37" s="1"/>
  <c r="E525" i="37"/>
  <c r="F525" i="37"/>
  <c r="G525" i="37"/>
  <c r="E526" i="37"/>
  <c r="F526" i="37"/>
  <c r="G526" i="37"/>
  <c r="E527" i="37"/>
  <c r="G527" i="37" s="1"/>
  <c r="F527" i="37"/>
  <c r="E528" i="37"/>
  <c r="F528" i="37" s="1"/>
  <c r="E529" i="37"/>
  <c r="F529" i="37" s="1"/>
  <c r="E530" i="37"/>
  <c r="F530" i="37"/>
  <c r="G530" i="37"/>
  <c r="E531" i="37"/>
  <c r="F531" i="37" s="1"/>
  <c r="G531" i="37"/>
  <c r="E532" i="37"/>
  <c r="F532" i="37"/>
  <c r="G532" i="37"/>
  <c r="E533" i="37"/>
  <c r="G533" i="37" s="1"/>
  <c r="F533" i="37"/>
  <c r="E534" i="37"/>
  <c r="F534" i="37"/>
  <c r="G534" i="37"/>
  <c r="E535" i="37"/>
  <c r="F535" i="37" s="1"/>
  <c r="G535" i="37"/>
  <c r="E536" i="37"/>
  <c r="G536" i="37" s="1"/>
  <c r="F536" i="37"/>
  <c r="E537" i="37"/>
  <c r="F537" i="37"/>
  <c r="G537" i="37"/>
  <c r="E538" i="37"/>
  <c r="F538" i="37" s="1"/>
  <c r="E539" i="37"/>
  <c r="F539" i="37" s="1"/>
  <c r="G539" i="37"/>
  <c r="E540" i="37"/>
  <c r="F540" i="37" s="1"/>
  <c r="E541" i="37"/>
  <c r="F541" i="37"/>
  <c r="G541" i="37"/>
  <c r="E542" i="37"/>
  <c r="F542" i="37"/>
  <c r="G542" i="37"/>
  <c r="E543" i="37"/>
  <c r="G543" i="37" s="1"/>
  <c r="F543" i="37"/>
  <c r="E544" i="37"/>
  <c r="F544" i="37" s="1"/>
  <c r="E545" i="37"/>
  <c r="F545" i="37" s="1"/>
  <c r="E546" i="37"/>
  <c r="F546" i="37"/>
  <c r="G546" i="37"/>
  <c r="E547" i="37"/>
  <c r="F547" i="37" s="1"/>
  <c r="G547" i="37"/>
  <c r="E548" i="37"/>
  <c r="F548" i="37"/>
  <c r="G548" i="37"/>
  <c r="E549" i="37"/>
  <c r="G549" i="37" s="1"/>
  <c r="F549" i="37"/>
  <c r="E550" i="37"/>
  <c r="F550" i="37"/>
  <c r="G550" i="37"/>
  <c r="E551" i="37"/>
  <c r="F551" i="37" s="1"/>
  <c r="G551" i="37"/>
  <c r="E552" i="37"/>
  <c r="G552" i="37" s="1"/>
  <c r="F552" i="37"/>
  <c r="E553" i="37"/>
  <c r="F553" i="37"/>
  <c r="G553" i="37"/>
  <c r="E554" i="37"/>
  <c r="F554" i="37" s="1"/>
  <c r="E555" i="37"/>
  <c r="F555" i="37" s="1"/>
  <c r="G555" i="37"/>
  <c r="E556" i="37"/>
  <c r="F556" i="37" s="1"/>
  <c r="E557" i="37"/>
  <c r="F557" i="37"/>
  <c r="G557" i="37"/>
  <c r="E558" i="37"/>
  <c r="F558" i="37"/>
  <c r="G558" i="37"/>
  <c r="E559" i="37"/>
  <c r="G559" i="37" s="1"/>
  <c r="F559" i="37"/>
  <c r="E560" i="37"/>
  <c r="F560" i="37" s="1"/>
  <c r="E561" i="37"/>
  <c r="G561" i="37" s="1"/>
  <c r="F561" i="37"/>
  <c r="E562" i="37"/>
  <c r="F562" i="37"/>
  <c r="G562" i="37"/>
  <c r="E563" i="37"/>
  <c r="F563" i="37" s="1"/>
  <c r="G563" i="37"/>
  <c r="E564" i="37"/>
  <c r="F564" i="37"/>
  <c r="G564" i="37"/>
  <c r="E565" i="37"/>
  <c r="G565" i="37" s="1"/>
  <c r="F565" i="37"/>
  <c r="E566" i="37"/>
  <c r="F566" i="37"/>
  <c r="G566" i="37"/>
  <c r="E567" i="37"/>
  <c r="F567" i="37" s="1"/>
  <c r="G567" i="37"/>
  <c r="E568" i="37"/>
  <c r="G568" i="37" s="1"/>
  <c r="F568" i="37"/>
  <c r="E569" i="37"/>
  <c r="F569" i="37"/>
  <c r="G569" i="37"/>
  <c r="E570" i="37"/>
  <c r="F570" i="37" s="1"/>
  <c r="E571" i="37"/>
  <c r="F571" i="37" s="1"/>
  <c r="G571" i="37"/>
  <c r="E572" i="37"/>
  <c r="F572" i="37" s="1"/>
  <c r="E573" i="37"/>
  <c r="F573" i="37"/>
  <c r="G573" i="37"/>
  <c r="E574" i="37"/>
  <c r="F574" i="37"/>
  <c r="G574" i="37"/>
  <c r="E575" i="37"/>
  <c r="G575" i="37" s="1"/>
  <c r="F575" i="37"/>
  <c r="E576" i="37"/>
  <c r="F576" i="37" s="1"/>
  <c r="E577" i="37"/>
  <c r="G577" i="37" s="1"/>
  <c r="F577" i="37"/>
  <c r="E578" i="37"/>
  <c r="F578" i="37"/>
  <c r="G578" i="37"/>
  <c r="E579" i="37"/>
  <c r="F579" i="37" s="1"/>
  <c r="G579" i="37"/>
  <c r="E580" i="37"/>
  <c r="F580" i="37"/>
  <c r="G580" i="37"/>
  <c r="E581" i="37"/>
  <c r="G581" i="37" s="1"/>
  <c r="F581" i="37"/>
  <c r="E582" i="37"/>
  <c r="F582" i="37"/>
  <c r="G582" i="37"/>
  <c r="E583" i="37"/>
  <c r="F583" i="37" s="1"/>
  <c r="G583" i="37"/>
  <c r="E584" i="37"/>
  <c r="G584" i="37" s="1"/>
  <c r="F584" i="37"/>
  <c r="E585" i="37"/>
  <c r="F585" i="37"/>
  <c r="G585" i="37"/>
  <c r="E586" i="37"/>
  <c r="F586" i="37" s="1"/>
  <c r="E587" i="37"/>
  <c r="F587" i="37" s="1"/>
  <c r="G587" i="37"/>
  <c r="E588" i="37"/>
  <c r="F588" i="37" s="1"/>
  <c r="E589" i="37"/>
  <c r="F589" i="37"/>
  <c r="G589" i="37"/>
  <c r="E590" i="37"/>
  <c r="F590" i="37"/>
  <c r="G590" i="37"/>
  <c r="E591" i="37"/>
  <c r="G591" i="37" s="1"/>
  <c r="F591" i="37"/>
  <c r="E592" i="37"/>
  <c r="F592" i="37" s="1"/>
  <c r="E593" i="37"/>
  <c r="G593" i="37" s="1"/>
  <c r="F593" i="37"/>
  <c r="E594" i="37"/>
  <c r="F594" i="37"/>
  <c r="G594" i="37"/>
  <c r="E595" i="37"/>
  <c r="F595" i="37" s="1"/>
  <c r="G595" i="37"/>
  <c r="E596" i="37"/>
  <c r="F596" i="37"/>
  <c r="G596" i="37"/>
  <c r="E597" i="37"/>
  <c r="G597" i="37" s="1"/>
  <c r="F597" i="37"/>
  <c r="E598" i="37"/>
  <c r="F598" i="37"/>
  <c r="G598" i="37"/>
  <c r="E599" i="37"/>
  <c r="F599" i="37" s="1"/>
  <c r="G599" i="37"/>
  <c r="E600" i="37"/>
  <c r="G600" i="37" s="1"/>
  <c r="F600" i="37"/>
  <c r="E601" i="37"/>
  <c r="F601" i="37"/>
  <c r="G601" i="37"/>
  <c r="E602" i="37"/>
  <c r="F602" i="37" s="1"/>
  <c r="E603" i="37"/>
  <c r="F603" i="37"/>
  <c r="G603" i="37"/>
  <c r="E604" i="37"/>
  <c r="F604" i="37" s="1"/>
  <c r="E605" i="37"/>
  <c r="F605" i="37"/>
  <c r="G605" i="37"/>
  <c r="E606" i="37"/>
  <c r="F606" i="37"/>
  <c r="G606" i="37"/>
  <c r="E607" i="37"/>
  <c r="G607" i="37" s="1"/>
  <c r="F607" i="37"/>
  <c r="E608" i="37"/>
  <c r="F608" i="37" s="1"/>
  <c r="E609" i="37"/>
  <c r="G609" i="37" s="1"/>
  <c r="F609" i="37"/>
  <c r="E610" i="37"/>
  <c r="F610" i="37"/>
  <c r="G610" i="37"/>
  <c r="E611" i="37"/>
  <c r="F611" i="37" s="1"/>
  <c r="G611" i="37"/>
  <c r="E612" i="37"/>
  <c r="F612" i="37"/>
  <c r="G612" i="37"/>
  <c r="E613" i="37"/>
  <c r="G613" i="37" s="1"/>
  <c r="F613" i="37"/>
  <c r="E614" i="37"/>
  <c r="F614" i="37"/>
  <c r="G614" i="37"/>
  <c r="E615" i="37"/>
  <c r="F615" i="37" s="1"/>
  <c r="G615" i="37"/>
  <c r="E616" i="37"/>
  <c r="G616" i="37" s="1"/>
  <c r="F616" i="37"/>
  <c r="E617" i="37"/>
  <c r="F617" i="37"/>
  <c r="G617" i="37"/>
  <c r="E618" i="37"/>
  <c r="F618" i="37" s="1"/>
  <c r="E619" i="37"/>
  <c r="F619" i="37"/>
  <c r="G619" i="37"/>
  <c r="E620" i="37"/>
  <c r="F620" i="37" s="1"/>
  <c r="E621" i="37"/>
  <c r="F621" i="37"/>
  <c r="G621" i="37"/>
  <c r="E622" i="37"/>
  <c r="F622" i="37"/>
  <c r="G622" i="37"/>
  <c r="E623" i="37"/>
  <c r="G623" i="37" s="1"/>
  <c r="F623" i="37"/>
  <c r="E624" i="37"/>
  <c r="F624" i="37" s="1"/>
  <c r="E625" i="37"/>
  <c r="G625" i="37" s="1"/>
  <c r="F625" i="37"/>
  <c r="E626" i="37"/>
  <c r="F626" i="37"/>
  <c r="G626" i="37"/>
  <c r="E627" i="37"/>
  <c r="F627" i="37" s="1"/>
  <c r="G627" i="37"/>
  <c r="E628" i="37"/>
  <c r="F628" i="37"/>
  <c r="G628" i="37"/>
  <c r="E629" i="37"/>
  <c r="G629" i="37" s="1"/>
  <c r="F629" i="37"/>
  <c r="E630" i="37"/>
  <c r="F630" i="37"/>
  <c r="G630" i="37"/>
  <c r="E631" i="37"/>
  <c r="F631" i="37"/>
  <c r="G631" i="37"/>
  <c r="E632" i="37"/>
  <c r="G632" i="37" s="1"/>
  <c r="F632" i="37"/>
  <c r="E633" i="37"/>
  <c r="F633" i="37"/>
  <c r="G633" i="37"/>
  <c r="E634" i="37"/>
  <c r="F634" i="37" s="1"/>
  <c r="E635" i="37"/>
  <c r="F635" i="37"/>
  <c r="G635" i="37"/>
  <c r="E636" i="37"/>
  <c r="F636" i="37" s="1"/>
  <c r="E637" i="37"/>
  <c r="F637" i="37"/>
  <c r="G637" i="37"/>
  <c r="E638" i="37"/>
  <c r="F638" i="37"/>
  <c r="G638" i="37"/>
  <c r="E639" i="37"/>
  <c r="G639" i="37" s="1"/>
  <c r="F639" i="37"/>
  <c r="E640" i="37"/>
  <c r="F640" i="37" s="1"/>
  <c r="E641" i="37"/>
  <c r="G641" i="37" s="1"/>
  <c r="F641" i="37"/>
  <c r="E642" i="37"/>
  <c r="F642" i="37"/>
  <c r="G642" i="37"/>
  <c r="E643" i="37"/>
  <c r="F643" i="37" s="1"/>
  <c r="G643" i="37"/>
  <c r="E644" i="37"/>
  <c r="F644" i="37"/>
  <c r="G644" i="37"/>
  <c r="E645" i="37"/>
  <c r="G645" i="37" s="1"/>
  <c r="F645" i="37"/>
  <c r="E646" i="37"/>
  <c r="F646" i="37"/>
  <c r="G646" i="37"/>
  <c r="E647" i="37"/>
  <c r="F647" i="37" s="1"/>
  <c r="G647" i="37"/>
  <c r="E648" i="37"/>
  <c r="G648" i="37" s="1"/>
  <c r="F648" i="37"/>
  <c r="E649" i="37"/>
  <c r="F649" i="37"/>
  <c r="G649" i="37"/>
  <c r="E650" i="37"/>
  <c r="F650" i="37" s="1"/>
  <c r="E651" i="37"/>
  <c r="F651" i="37"/>
  <c r="G651" i="37"/>
  <c r="E652" i="37"/>
  <c r="F652" i="37" s="1"/>
  <c r="E653" i="37"/>
  <c r="F653" i="37"/>
  <c r="G653" i="37"/>
  <c r="E654" i="37"/>
  <c r="F654" i="37"/>
  <c r="G654" i="37"/>
  <c r="E655" i="37"/>
  <c r="G655" i="37" s="1"/>
  <c r="F655" i="37"/>
  <c r="E656" i="37"/>
  <c r="F656" i="37" s="1"/>
  <c r="E657" i="37"/>
  <c r="G657" i="37" s="1"/>
  <c r="F657" i="37"/>
  <c r="E658" i="37"/>
  <c r="F658" i="37"/>
  <c r="G658" i="37"/>
  <c r="E659" i="37"/>
  <c r="F659" i="37" s="1"/>
  <c r="G659" i="37"/>
  <c r="E660" i="37"/>
  <c r="F660" i="37"/>
  <c r="G660" i="37"/>
  <c r="E661" i="37"/>
  <c r="G661" i="37" s="1"/>
  <c r="F661" i="37"/>
  <c r="T257" i="36"/>
  <c r="S257" i="36"/>
  <c r="R257" i="36"/>
  <c r="T256" i="36"/>
  <c r="S256" i="36"/>
  <c r="R256" i="36"/>
  <c r="T255" i="36"/>
  <c r="S255" i="36"/>
  <c r="R255" i="36"/>
  <c r="T254" i="36"/>
  <c r="S254" i="36"/>
  <c r="R254" i="36"/>
  <c r="T253" i="36"/>
  <c r="S253" i="36"/>
  <c r="R253" i="36"/>
  <c r="T252" i="36"/>
  <c r="S252" i="36"/>
  <c r="R252" i="36"/>
  <c r="T251" i="36"/>
  <c r="S251" i="36"/>
  <c r="R251" i="36"/>
  <c r="T250" i="36"/>
  <c r="S250" i="36"/>
  <c r="R250" i="36"/>
  <c r="T249" i="36"/>
  <c r="S249" i="36"/>
  <c r="R249" i="36"/>
  <c r="T248" i="36"/>
  <c r="S248" i="36"/>
  <c r="R248" i="36"/>
  <c r="T247" i="36"/>
  <c r="S247" i="36"/>
  <c r="R247" i="36"/>
  <c r="T246" i="36"/>
  <c r="S246" i="36"/>
  <c r="R246" i="36"/>
  <c r="T245" i="36"/>
  <c r="S245" i="36"/>
  <c r="R245" i="36"/>
  <c r="T244" i="36"/>
  <c r="S244" i="36"/>
  <c r="R244" i="36"/>
  <c r="T243" i="36"/>
  <c r="S243" i="36"/>
  <c r="R243" i="36"/>
  <c r="T242" i="36"/>
  <c r="S242" i="36"/>
  <c r="R242" i="36"/>
  <c r="T241" i="36"/>
  <c r="S241" i="36"/>
  <c r="R241" i="36"/>
  <c r="T240" i="36"/>
  <c r="S240" i="36"/>
  <c r="R240" i="36"/>
  <c r="T239" i="36"/>
  <c r="S239" i="36"/>
  <c r="R239" i="36"/>
  <c r="T238" i="36"/>
  <c r="S238" i="36"/>
  <c r="R238" i="36"/>
  <c r="T237" i="36"/>
  <c r="S237" i="36"/>
  <c r="R237" i="36"/>
  <c r="T236" i="36"/>
  <c r="S236" i="36"/>
  <c r="R236" i="36"/>
  <c r="T235" i="36"/>
  <c r="S235" i="36"/>
  <c r="R235" i="36"/>
  <c r="T234" i="36"/>
  <c r="S234" i="36"/>
  <c r="R234" i="36"/>
  <c r="T233" i="36"/>
  <c r="S233" i="36"/>
  <c r="R233" i="36"/>
  <c r="T232" i="36"/>
  <c r="S232" i="36"/>
  <c r="R232" i="36"/>
  <c r="T231" i="36"/>
  <c r="S231" i="36"/>
  <c r="R231" i="36"/>
  <c r="T230" i="36"/>
  <c r="S230" i="36"/>
  <c r="R230" i="36"/>
  <c r="T229" i="36"/>
  <c r="S229" i="36"/>
  <c r="R229" i="36"/>
  <c r="T228" i="36"/>
  <c r="S228" i="36"/>
  <c r="R228" i="36"/>
  <c r="T227" i="36"/>
  <c r="S227" i="36"/>
  <c r="R227" i="36"/>
  <c r="T226" i="36"/>
  <c r="S226" i="36"/>
  <c r="R226" i="36"/>
  <c r="T225" i="36"/>
  <c r="S225" i="36"/>
  <c r="R225" i="36"/>
  <c r="T224" i="36"/>
  <c r="S224" i="36"/>
  <c r="R224" i="36"/>
  <c r="T223" i="36"/>
  <c r="S223" i="36"/>
  <c r="R223" i="36"/>
  <c r="T222" i="36"/>
  <c r="S222" i="36"/>
  <c r="R222" i="36"/>
  <c r="T221" i="36"/>
  <c r="S221" i="36"/>
  <c r="R221" i="36"/>
  <c r="T220" i="36"/>
  <c r="S220" i="36"/>
  <c r="R220" i="36"/>
  <c r="T219" i="36"/>
  <c r="S219" i="36"/>
  <c r="R219" i="36"/>
  <c r="T218" i="36"/>
  <c r="S218" i="36"/>
  <c r="R218" i="36"/>
  <c r="T217" i="36"/>
  <c r="S217" i="36"/>
  <c r="R217" i="36"/>
  <c r="T216" i="36"/>
  <c r="S216" i="36"/>
  <c r="R216" i="36"/>
  <c r="T215" i="36"/>
  <c r="S215" i="36"/>
  <c r="R215" i="36"/>
  <c r="T214" i="36"/>
  <c r="S214" i="36"/>
  <c r="R214" i="36"/>
  <c r="T213" i="36"/>
  <c r="S213" i="36"/>
  <c r="R213" i="36"/>
  <c r="T212" i="36"/>
  <c r="S212" i="36"/>
  <c r="R212" i="36"/>
  <c r="T211" i="36"/>
  <c r="S211" i="36"/>
  <c r="R211" i="36"/>
  <c r="T210" i="36"/>
  <c r="S210" i="36"/>
  <c r="R210" i="36"/>
  <c r="T209" i="36"/>
  <c r="S209" i="36"/>
  <c r="R209" i="36"/>
  <c r="T208" i="36"/>
  <c r="S208" i="36"/>
  <c r="R208" i="36"/>
  <c r="T207" i="36"/>
  <c r="S207" i="36"/>
  <c r="R207" i="36"/>
  <c r="T206" i="36"/>
  <c r="S206" i="36"/>
  <c r="R206" i="36"/>
  <c r="T205" i="36"/>
  <c r="S205" i="36"/>
  <c r="R205" i="36"/>
  <c r="T204" i="36"/>
  <c r="S204" i="36"/>
  <c r="R204" i="36"/>
  <c r="T203" i="36"/>
  <c r="S203" i="36"/>
  <c r="R203" i="36"/>
  <c r="T202" i="36"/>
  <c r="S202" i="36"/>
  <c r="R202" i="36"/>
  <c r="T201" i="36"/>
  <c r="S201" i="36"/>
  <c r="R201" i="36"/>
  <c r="T200" i="36"/>
  <c r="S200" i="36"/>
  <c r="R200" i="36"/>
  <c r="T199" i="36"/>
  <c r="S199" i="36"/>
  <c r="R199" i="36"/>
  <c r="T198" i="36"/>
  <c r="S198" i="36"/>
  <c r="R198" i="36"/>
  <c r="T197" i="36"/>
  <c r="S197" i="36"/>
  <c r="R197" i="36"/>
  <c r="T196" i="36"/>
  <c r="S196" i="36"/>
  <c r="R196" i="36"/>
  <c r="T195" i="36"/>
  <c r="S195" i="36"/>
  <c r="R195" i="36"/>
  <c r="T194" i="36"/>
  <c r="S194" i="36"/>
  <c r="R194" i="36"/>
  <c r="T193" i="36"/>
  <c r="S193" i="36"/>
  <c r="R193" i="36"/>
  <c r="T192" i="36"/>
  <c r="S192" i="36"/>
  <c r="R192" i="36"/>
  <c r="T191" i="36"/>
  <c r="S191" i="36"/>
  <c r="R191" i="36"/>
  <c r="T190" i="36"/>
  <c r="S190" i="36"/>
  <c r="R190" i="36"/>
  <c r="T189" i="36"/>
  <c r="S189" i="36"/>
  <c r="R189" i="36"/>
  <c r="T188" i="36"/>
  <c r="S188" i="36"/>
  <c r="R188" i="36"/>
  <c r="T187" i="36"/>
  <c r="S187" i="36"/>
  <c r="R187" i="36"/>
  <c r="T186" i="36"/>
  <c r="S186" i="36"/>
  <c r="R186" i="36"/>
  <c r="T185" i="36"/>
  <c r="S185" i="36"/>
  <c r="R185" i="36"/>
  <c r="T184" i="36"/>
  <c r="S184" i="36"/>
  <c r="R184" i="36"/>
  <c r="T183" i="36"/>
  <c r="S183" i="36"/>
  <c r="R183" i="36"/>
  <c r="T182" i="36"/>
  <c r="S182" i="36"/>
  <c r="R182" i="36"/>
  <c r="T181" i="36"/>
  <c r="S181" i="36"/>
  <c r="R181" i="36"/>
  <c r="T180" i="36"/>
  <c r="S180" i="36"/>
  <c r="R180" i="36"/>
  <c r="T179" i="36"/>
  <c r="S179" i="36"/>
  <c r="R179" i="36"/>
  <c r="T178" i="36"/>
  <c r="S178" i="36"/>
  <c r="R178" i="36"/>
  <c r="T177" i="36"/>
  <c r="S177" i="36"/>
  <c r="R177" i="36"/>
  <c r="T176" i="36"/>
  <c r="S176" i="36"/>
  <c r="R176" i="36"/>
  <c r="T175" i="36"/>
  <c r="S175" i="36"/>
  <c r="R175" i="36"/>
  <c r="T174" i="36"/>
  <c r="S174" i="36"/>
  <c r="R174" i="36"/>
  <c r="T173" i="36"/>
  <c r="S173" i="36"/>
  <c r="R173" i="36"/>
  <c r="T172" i="36"/>
  <c r="S172" i="36"/>
  <c r="R172" i="36"/>
  <c r="T171" i="36"/>
  <c r="S171" i="36"/>
  <c r="R171" i="36"/>
  <c r="T170" i="36"/>
  <c r="S170" i="36"/>
  <c r="R170" i="36"/>
  <c r="T169" i="36"/>
  <c r="S169" i="36"/>
  <c r="R169" i="36"/>
  <c r="T168" i="36"/>
  <c r="S168" i="36"/>
  <c r="R168" i="36"/>
  <c r="T167" i="36"/>
  <c r="S167" i="36"/>
  <c r="R167" i="36"/>
  <c r="T166" i="36"/>
  <c r="S166" i="36"/>
  <c r="R166" i="36"/>
  <c r="T165" i="36"/>
  <c r="S165" i="36"/>
  <c r="R165" i="36"/>
  <c r="T164" i="36"/>
  <c r="S164" i="36"/>
  <c r="R164" i="36"/>
  <c r="T163" i="36"/>
  <c r="S163" i="36"/>
  <c r="R163" i="36"/>
  <c r="T162" i="36"/>
  <c r="S162" i="36"/>
  <c r="R162" i="36"/>
  <c r="T161" i="36"/>
  <c r="S161" i="36"/>
  <c r="R161" i="36"/>
  <c r="T160" i="36"/>
  <c r="S160" i="36"/>
  <c r="R160" i="36"/>
  <c r="T159" i="36"/>
  <c r="S159" i="36"/>
  <c r="R159" i="36"/>
  <c r="T158" i="36"/>
  <c r="S158" i="36"/>
  <c r="R158" i="36"/>
  <c r="T157" i="36"/>
  <c r="S157" i="36"/>
  <c r="R157" i="36"/>
  <c r="T156" i="36"/>
  <c r="S156" i="36"/>
  <c r="R156" i="36"/>
  <c r="T155" i="36"/>
  <c r="S155" i="36"/>
  <c r="R155" i="36"/>
  <c r="T154" i="36"/>
  <c r="S154" i="36"/>
  <c r="R154" i="36"/>
  <c r="T153" i="36"/>
  <c r="S153" i="36"/>
  <c r="R153" i="36"/>
  <c r="T152" i="36"/>
  <c r="S152" i="36"/>
  <c r="R152" i="36"/>
  <c r="T151" i="36"/>
  <c r="S151" i="36"/>
  <c r="R151" i="36"/>
  <c r="T150" i="36"/>
  <c r="S150" i="36"/>
  <c r="R150" i="36"/>
  <c r="T149" i="36"/>
  <c r="S149" i="36"/>
  <c r="R149" i="36"/>
  <c r="T148" i="36"/>
  <c r="S148" i="36"/>
  <c r="R148" i="36"/>
  <c r="T147" i="36"/>
  <c r="S147" i="36"/>
  <c r="R147" i="36"/>
  <c r="T146" i="36"/>
  <c r="S146" i="36"/>
  <c r="R146" i="36"/>
  <c r="T145" i="36"/>
  <c r="S145" i="36"/>
  <c r="R145" i="36"/>
  <c r="T144" i="36"/>
  <c r="S144" i="36"/>
  <c r="R144" i="36"/>
  <c r="T143" i="36"/>
  <c r="S143" i="36"/>
  <c r="R143" i="36"/>
  <c r="T142" i="36"/>
  <c r="S142" i="36"/>
  <c r="R142" i="36"/>
  <c r="T141" i="36"/>
  <c r="S141" i="36"/>
  <c r="R141" i="36"/>
  <c r="T140" i="36"/>
  <c r="S140" i="36"/>
  <c r="R140" i="36"/>
  <c r="T139" i="36"/>
  <c r="S139" i="36"/>
  <c r="R139" i="36"/>
  <c r="T138" i="36"/>
  <c r="S138" i="36"/>
  <c r="R138" i="36"/>
  <c r="T137" i="36"/>
  <c r="S137" i="36"/>
  <c r="R137" i="36"/>
  <c r="T136" i="36"/>
  <c r="S136" i="36"/>
  <c r="R136" i="36"/>
  <c r="T135" i="36"/>
  <c r="S135" i="36"/>
  <c r="R135" i="36"/>
  <c r="T134" i="36"/>
  <c r="S134" i="36"/>
  <c r="R134" i="36"/>
  <c r="T133" i="36"/>
  <c r="S133" i="36"/>
  <c r="R133" i="36"/>
  <c r="T132" i="36"/>
  <c r="S132" i="36"/>
  <c r="R132" i="36"/>
  <c r="T131" i="36"/>
  <c r="S131" i="36"/>
  <c r="R131" i="36"/>
  <c r="T130" i="36"/>
  <c r="S130" i="36"/>
  <c r="R130" i="36"/>
  <c r="T129" i="36"/>
  <c r="S129" i="36"/>
  <c r="R129" i="36"/>
  <c r="T128" i="36"/>
  <c r="S128" i="36"/>
  <c r="R128" i="36"/>
  <c r="T127" i="36"/>
  <c r="S127" i="36"/>
  <c r="R127" i="36"/>
  <c r="T126" i="36"/>
  <c r="S126" i="36"/>
  <c r="R126" i="36"/>
  <c r="T125" i="36"/>
  <c r="S125" i="36"/>
  <c r="R125" i="36"/>
  <c r="T124" i="36"/>
  <c r="S124" i="36"/>
  <c r="R124" i="36"/>
  <c r="T123" i="36"/>
  <c r="S123" i="36"/>
  <c r="R123" i="36"/>
  <c r="T122" i="36"/>
  <c r="S122" i="36"/>
  <c r="R122" i="36"/>
  <c r="T121" i="36"/>
  <c r="S121" i="36"/>
  <c r="R121" i="36"/>
  <c r="T120" i="36"/>
  <c r="S120" i="36"/>
  <c r="R120" i="36"/>
  <c r="T119" i="36"/>
  <c r="S119" i="36"/>
  <c r="R119" i="36"/>
  <c r="T118" i="36"/>
  <c r="S118" i="36"/>
  <c r="R118" i="36"/>
  <c r="T117" i="36"/>
  <c r="S117" i="36"/>
  <c r="R117" i="36"/>
  <c r="T116" i="36"/>
  <c r="S116" i="36"/>
  <c r="R116" i="36"/>
  <c r="T115" i="36"/>
  <c r="S115" i="36"/>
  <c r="R115" i="36"/>
  <c r="T114" i="36"/>
  <c r="S114" i="36"/>
  <c r="R114" i="36"/>
  <c r="T113" i="36"/>
  <c r="S113" i="36"/>
  <c r="R113" i="36"/>
  <c r="T112" i="36"/>
  <c r="S112" i="36"/>
  <c r="R112" i="36"/>
  <c r="T111" i="36"/>
  <c r="S111" i="36"/>
  <c r="R111" i="36"/>
  <c r="T110" i="36"/>
  <c r="S110" i="36"/>
  <c r="R110" i="36"/>
  <c r="T109" i="36"/>
  <c r="S109" i="36"/>
  <c r="R109" i="36"/>
  <c r="T108" i="36"/>
  <c r="S108" i="36"/>
  <c r="R108" i="36"/>
  <c r="T107" i="36"/>
  <c r="S107" i="36"/>
  <c r="R107" i="36"/>
  <c r="T106" i="36"/>
  <c r="S106" i="36"/>
  <c r="R106" i="36"/>
  <c r="T105" i="36"/>
  <c r="S105" i="36"/>
  <c r="R105" i="36"/>
  <c r="T104" i="36"/>
  <c r="S104" i="36"/>
  <c r="R104" i="36"/>
  <c r="T103" i="36"/>
  <c r="S103" i="36"/>
  <c r="R103" i="36"/>
  <c r="T102" i="36"/>
  <c r="S102" i="36"/>
  <c r="R102" i="36"/>
  <c r="T101" i="36"/>
  <c r="S101" i="36"/>
  <c r="R101" i="36"/>
  <c r="T100" i="36"/>
  <c r="S100" i="36"/>
  <c r="R100" i="36"/>
  <c r="T99" i="36"/>
  <c r="S99" i="36"/>
  <c r="R99" i="36"/>
  <c r="T98" i="36"/>
  <c r="S98" i="36"/>
  <c r="R98" i="36"/>
  <c r="T97" i="36"/>
  <c r="S97" i="36"/>
  <c r="R97" i="36"/>
  <c r="T96" i="36"/>
  <c r="S96" i="36"/>
  <c r="R96" i="36"/>
  <c r="T95" i="36"/>
  <c r="S95" i="36"/>
  <c r="R95" i="36"/>
  <c r="T94" i="36"/>
  <c r="S94" i="36"/>
  <c r="R94" i="36"/>
  <c r="T93" i="36"/>
  <c r="S93" i="36"/>
  <c r="R93" i="36"/>
  <c r="T92" i="36"/>
  <c r="S92" i="36"/>
  <c r="R92" i="36"/>
  <c r="T91" i="36"/>
  <c r="S91" i="36"/>
  <c r="R91" i="36"/>
  <c r="T90" i="36"/>
  <c r="S90" i="36"/>
  <c r="R90" i="36"/>
  <c r="T89" i="36"/>
  <c r="S89" i="36"/>
  <c r="R89" i="36"/>
  <c r="T88" i="36"/>
  <c r="S88" i="36"/>
  <c r="R88" i="36"/>
  <c r="T87" i="36"/>
  <c r="S87" i="36"/>
  <c r="R87" i="36"/>
  <c r="T86" i="36"/>
  <c r="S86" i="36"/>
  <c r="R86" i="36"/>
  <c r="T85" i="36"/>
  <c r="S85" i="36"/>
  <c r="R85" i="36"/>
  <c r="T84" i="36"/>
  <c r="S84" i="36"/>
  <c r="R84" i="36"/>
  <c r="T83" i="36"/>
  <c r="S83" i="36"/>
  <c r="R83" i="36"/>
  <c r="T82" i="36"/>
  <c r="S82" i="36"/>
  <c r="R82" i="36"/>
  <c r="T81" i="36"/>
  <c r="S81" i="36"/>
  <c r="R81" i="36"/>
  <c r="T80" i="36"/>
  <c r="S80" i="36"/>
  <c r="R80" i="36"/>
  <c r="T79" i="36"/>
  <c r="S79" i="36"/>
  <c r="R79" i="36"/>
  <c r="T78" i="36"/>
  <c r="S78" i="36"/>
  <c r="R78" i="36"/>
  <c r="T77" i="36"/>
  <c r="S77" i="36"/>
  <c r="R77" i="36"/>
  <c r="T76" i="36"/>
  <c r="S76" i="36"/>
  <c r="R76" i="36"/>
  <c r="T75" i="36"/>
  <c r="S75" i="36"/>
  <c r="R75" i="36"/>
  <c r="T74" i="36"/>
  <c r="S74" i="36"/>
  <c r="R74" i="36"/>
  <c r="T73" i="36"/>
  <c r="S73" i="36"/>
  <c r="R73" i="36"/>
  <c r="T72" i="36"/>
  <c r="S72" i="36"/>
  <c r="R72" i="36"/>
  <c r="T71" i="36"/>
  <c r="S71" i="36"/>
  <c r="R71" i="36"/>
  <c r="T70" i="36"/>
  <c r="S70" i="36"/>
  <c r="R70" i="36"/>
  <c r="T69" i="36"/>
  <c r="S69" i="36"/>
  <c r="R69" i="36"/>
  <c r="T68" i="36"/>
  <c r="S68" i="36"/>
  <c r="R68" i="36"/>
  <c r="T67" i="36"/>
  <c r="S67" i="36"/>
  <c r="R67" i="36"/>
  <c r="T66" i="36"/>
  <c r="S66" i="36"/>
  <c r="R66" i="36"/>
  <c r="T65" i="36"/>
  <c r="S65" i="36"/>
  <c r="R65" i="36"/>
  <c r="T64" i="36"/>
  <c r="S64" i="36"/>
  <c r="R64" i="36"/>
  <c r="T63" i="36"/>
  <c r="S63" i="36"/>
  <c r="R63" i="36"/>
  <c r="T62" i="36"/>
  <c r="S62" i="36"/>
  <c r="R62" i="36"/>
  <c r="T61" i="36"/>
  <c r="S61" i="36"/>
  <c r="R61" i="36"/>
  <c r="T60" i="36"/>
  <c r="S60" i="36"/>
  <c r="R60" i="36"/>
  <c r="T59" i="36"/>
  <c r="S59" i="36"/>
  <c r="R59" i="36"/>
  <c r="T58" i="36"/>
  <c r="S58" i="36"/>
  <c r="R58" i="36"/>
  <c r="T57" i="36"/>
  <c r="S57" i="36"/>
  <c r="R57" i="36"/>
  <c r="T56" i="36"/>
  <c r="S56" i="36"/>
  <c r="R56" i="36"/>
  <c r="T55" i="36"/>
  <c r="S55" i="36"/>
  <c r="R55" i="36"/>
  <c r="T54" i="36"/>
  <c r="S54" i="36"/>
  <c r="R54" i="36"/>
  <c r="T53" i="36"/>
  <c r="S53" i="36"/>
  <c r="R53" i="36"/>
  <c r="T52" i="36"/>
  <c r="S52" i="36"/>
  <c r="R52" i="36"/>
  <c r="T51" i="36"/>
  <c r="S51" i="36"/>
  <c r="R51" i="36"/>
  <c r="T50" i="36"/>
  <c r="S50" i="36"/>
  <c r="R50" i="36"/>
  <c r="T49" i="36"/>
  <c r="S49" i="36"/>
  <c r="R49" i="36"/>
  <c r="T48" i="36"/>
  <c r="S48" i="36"/>
  <c r="R48" i="36"/>
  <c r="T47" i="36"/>
  <c r="S47" i="36"/>
  <c r="R47" i="36"/>
  <c r="T46" i="36"/>
  <c r="S46" i="36"/>
  <c r="R46" i="36"/>
  <c r="T45" i="36"/>
  <c r="S45" i="36"/>
  <c r="R45" i="36"/>
  <c r="T44" i="36"/>
  <c r="S44" i="36"/>
  <c r="R44" i="36"/>
  <c r="T43" i="36"/>
  <c r="S43" i="36"/>
  <c r="R43" i="36"/>
  <c r="T42" i="36"/>
  <c r="S42" i="36"/>
  <c r="R42" i="36"/>
  <c r="T41" i="36"/>
  <c r="S41" i="36"/>
  <c r="R41" i="36"/>
  <c r="T40" i="36"/>
  <c r="S40" i="36"/>
  <c r="R40" i="36"/>
  <c r="T39" i="36"/>
  <c r="S39" i="36"/>
  <c r="R39" i="36"/>
  <c r="T38" i="36"/>
  <c r="S38" i="36"/>
  <c r="R38" i="36"/>
  <c r="T37" i="36"/>
  <c r="S37" i="36"/>
  <c r="R37" i="36"/>
  <c r="T36" i="36"/>
  <c r="S36" i="36"/>
  <c r="R36" i="36"/>
  <c r="T35" i="36"/>
  <c r="S35" i="36"/>
  <c r="R35" i="36"/>
  <c r="T34" i="36"/>
  <c r="S34" i="36"/>
  <c r="R34" i="36"/>
  <c r="T33" i="36"/>
  <c r="S33" i="36"/>
  <c r="R33" i="36"/>
  <c r="T32" i="36"/>
  <c r="S32" i="36"/>
  <c r="R32" i="36"/>
  <c r="T31" i="36"/>
  <c r="S31" i="36"/>
  <c r="R31" i="36"/>
  <c r="T30" i="36"/>
  <c r="S30" i="36"/>
  <c r="R30" i="36"/>
  <c r="T29" i="36"/>
  <c r="S29" i="36"/>
  <c r="R29" i="36"/>
  <c r="T28" i="36"/>
  <c r="S28" i="36"/>
  <c r="R28" i="36"/>
  <c r="T27" i="36"/>
  <c r="S27" i="36"/>
  <c r="R27" i="36"/>
  <c r="T26" i="36"/>
  <c r="S26" i="36"/>
  <c r="R26" i="36"/>
  <c r="T25" i="36"/>
  <c r="S25" i="36"/>
  <c r="R25" i="36"/>
  <c r="T24" i="36"/>
  <c r="S24" i="36"/>
  <c r="R24" i="36"/>
  <c r="T23" i="36"/>
  <c r="S23" i="36"/>
  <c r="R23" i="36"/>
  <c r="T22" i="36"/>
  <c r="S22" i="36"/>
  <c r="R22" i="36"/>
  <c r="T21" i="36"/>
  <c r="S21" i="36"/>
  <c r="R21" i="36"/>
  <c r="T20" i="36"/>
  <c r="S20" i="36"/>
  <c r="R20" i="36"/>
  <c r="T19" i="36"/>
  <c r="S19" i="36"/>
  <c r="R19" i="36"/>
  <c r="T18" i="36"/>
  <c r="S18" i="36"/>
  <c r="R18" i="36"/>
  <c r="T17" i="36"/>
  <c r="S17" i="36"/>
  <c r="R17" i="36"/>
  <c r="T16" i="36"/>
  <c r="S16" i="36"/>
  <c r="R16" i="36"/>
  <c r="T15" i="36"/>
  <c r="S15" i="36"/>
  <c r="R15" i="36"/>
  <c r="T14" i="36"/>
  <c r="S14" i="36"/>
  <c r="R14" i="36"/>
  <c r="T13" i="36"/>
  <c r="S13" i="36"/>
  <c r="R13" i="36"/>
  <c r="T12" i="36"/>
  <c r="S12" i="36"/>
  <c r="R12" i="36"/>
  <c r="T11" i="36"/>
  <c r="S11" i="36"/>
  <c r="R11" i="36"/>
  <c r="O257" i="36"/>
  <c r="N257" i="36"/>
  <c r="M257" i="36"/>
  <c r="L257" i="36"/>
  <c r="O256" i="36"/>
  <c r="N256" i="36"/>
  <c r="M256" i="36"/>
  <c r="L256" i="36"/>
  <c r="O255" i="36"/>
  <c r="N255" i="36"/>
  <c r="M255" i="36"/>
  <c r="L255" i="36"/>
  <c r="O254" i="36"/>
  <c r="N254" i="36"/>
  <c r="M254" i="36"/>
  <c r="L254" i="36"/>
  <c r="O253" i="36"/>
  <c r="N253" i="36"/>
  <c r="M253" i="36"/>
  <c r="L253" i="36"/>
  <c r="O252" i="36"/>
  <c r="N252" i="36"/>
  <c r="M252" i="36"/>
  <c r="L252" i="36"/>
  <c r="O251" i="36"/>
  <c r="N251" i="36"/>
  <c r="M251" i="36"/>
  <c r="L251" i="36"/>
  <c r="O250" i="36"/>
  <c r="N250" i="36"/>
  <c r="M250" i="36"/>
  <c r="L250" i="36"/>
  <c r="O249" i="36"/>
  <c r="N249" i="36"/>
  <c r="M249" i="36"/>
  <c r="L249" i="36"/>
  <c r="O248" i="36"/>
  <c r="N248" i="36"/>
  <c r="M248" i="36"/>
  <c r="L248" i="36"/>
  <c r="O247" i="36"/>
  <c r="N247" i="36"/>
  <c r="M247" i="36"/>
  <c r="L247" i="36"/>
  <c r="O246" i="36"/>
  <c r="N246" i="36"/>
  <c r="M246" i="36"/>
  <c r="L246" i="36"/>
  <c r="O245" i="36"/>
  <c r="N245" i="36"/>
  <c r="M245" i="36"/>
  <c r="L245" i="36"/>
  <c r="O244" i="36"/>
  <c r="N244" i="36"/>
  <c r="M244" i="36"/>
  <c r="L244" i="36"/>
  <c r="O243" i="36"/>
  <c r="N243" i="36"/>
  <c r="M243" i="36"/>
  <c r="L243" i="36"/>
  <c r="O242" i="36"/>
  <c r="N242" i="36"/>
  <c r="M242" i="36"/>
  <c r="L242" i="36"/>
  <c r="O241" i="36"/>
  <c r="N241" i="36"/>
  <c r="M241" i="36"/>
  <c r="L241" i="36"/>
  <c r="O240" i="36"/>
  <c r="N240" i="36"/>
  <c r="M240" i="36"/>
  <c r="L240" i="36"/>
  <c r="O239" i="36"/>
  <c r="N239" i="36"/>
  <c r="M239" i="36"/>
  <c r="L239" i="36"/>
  <c r="O238" i="36"/>
  <c r="N238" i="36"/>
  <c r="M238" i="36"/>
  <c r="L238" i="36"/>
  <c r="O237" i="36"/>
  <c r="N237" i="36"/>
  <c r="M237" i="36"/>
  <c r="L237" i="36"/>
  <c r="O236" i="36"/>
  <c r="N236" i="36"/>
  <c r="M236" i="36"/>
  <c r="L236" i="36"/>
  <c r="O235" i="36"/>
  <c r="N235" i="36"/>
  <c r="M235" i="36"/>
  <c r="L235" i="36"/>
  <c r="O234" i="36"/>
  <c r="N234" i="36"/>
  <c r="M234" i="36"/>
  <c r="L234" i="36"/>
  <c r="O233" i="36"/>
  <c r="N233" i="36"/>
  <c r="M233" i="36"/>
  <c r="L233" i="36"/>
  <c r="O232" i="36"/>
  <c r="N232" i="36"/>
  <c r="M232" i="36"/>
  <c r="L232" i="36"/>
  <c r="O231" i="36"/>
  <c r="N231" i="36"/>
  <c r="M231" i="36"/>
  <c r="L231" i="36"/>
  <c r="O230" i="36"/>
  <c r="N230" i="36"/>
  <c r="M230" i="36"/>
  <c r="L230" i="36"/>
  <c r="O229" i="36"/>
  <c r="N229" i="36"/>
  <c r="M229" i="36"/>
  <c r="L229" i="36"/>
  <c r="O228" i="36"/>
  <c r="N228" i="36"/>
  <c r="M228" i="36"/>
  <c r="L228" i="36"/>
  <c r="O227" i="36"/>
  <c r="N227" i="36"/>
  <c r="M227" i="36"/>
  <c r="L227" i="36"/>
  <c r="O226" i="36"/>
  <c r="N226" i="36"/>
  <c r="M226" i="36"/>
  <c r="L226" i="36"/>
  <c r="O225" i="36"/>
  <c r="N225" i="36"/>
  <c r="M225" i="36"/>
  <c r="L225" i="36"/>
  <c r="O224" i="36"/>
  <c r="N224" i="36"/>
  <c r="M224" i="36"/>
  <c r="L224" i="36"/>
  <c r="O223" i="36"/>
  <c r="N223" i="36"/>
  <c r="M223" i="36"/>
  <c r="L223" i="36"/>
  <c r="O222" i="36"/>
  <c r="N222" i="36"/>
  <c r="M222" i="36"/>
  <c r="L222" i="36"/>
  <c r="O221" i="36"/>
  <c r="N221" i="36"/>
  <c r="M221" i="36"/>
  <c r="L221" i="36"/>
  <c r="O220" i="36"/>
  <c r="N220" i="36"/>
  <c r="M220" i="36"/>
  <c r="L220" i="36"/>
  <c r="O219" i="36"/>
  <c r="N219" i="36"/>
  <c r="M219" i="36"/>
  <c r="L219" i="36"/>
  <c r="O218" i="36"/>
  <c r="N218" i="36"/>
  <c r="M218" i="36"/>
  <c r="L218" i="36"/>
  <c r="O217" i="36"/>
  <c r="N217" i="36"/>
  <c r="M217" i="36"/>
  <c r="L217" i="36"/>
  <c r="O216" i="36"/>
  <c r="N216" i="36"/>
  <c r="M216" i="36"/>
  <c r="L216" i="36"/>
  <c r="O215" i="36"/>
  <c r="N215" i="36"/>
  <c r="M215" i="36"/>
  <c r="L215" i="36"/>
  <c r="O214" i="36"/>
  <c r="N214" i="36"/>
  <c r="M214" i="36"/>
  <c r="L214" i="36"/>
  <c r="O213" i="36"/>
  <c r="N213" i="36"/>
  <c r="M213" i="36"/>
  <c r="L213" i="36"/>
  <c r="O212" i="36"/>
  <c r="N212" i="36"/>
  <c r="M212" i="36"/>
  <c r="L212" i="36"/>
  <c r="O211" i="36"/>
  <c r="N211" i="36"/>
  <c r="M211" i="36"/>
  <c r="L211" i="36"/>
  <c r="O210" i="36"/>
  <c r="N210" i="36"/>
  <c r="M210" i="36"/>
  <c r="L210" i="36"/>
  <c r="O209" i="36"/>
  <c r="N209" i="36"/>
  <c r="M209" i="36"/>
  <c r="L209" i="36"/>
  <c r="O208" i="36"/>
  <c r="N208" i="36"/>
  <c r="M208" i="36"/>
  <c r="L208" i="36"/>
  <c r="O207" i="36"/>
  <c r="N207" i="36"/>
  <c r="M207" i="36"/>
  <c r="L207" i="36"/>
  <c r="O206" i="36"/>
  <c r="N206" i="36"/>
  <c r="M206" i="36"/>
  <c r="L206" i="36"/>
  <c r="O205" i="36"/>
  <c r="N205" i="36"/>
  <c r="M205" i="36"/>
  <c r="L205" i="36"/>
  <c r="O204" i="36"/>
  <c r="N204" i="36"/>
  <c r="M204" i="36"/>
  <c r="L204" i="36"/>
  <c r="O203" i="36"/>
  <c r="N203" i="36"/>
  <c r="M203" i="36"/>
  <c r="L203" i="36"/>
  <c r="O202" i="36"/>
  <c r="N202" i="36"/>
  <c r="M202" i="36"/>
  <c r="L202" i="36"/>
  <c r="O201" i="36"/>
  <c r="N201" i="36"/>
  <c r="M201" i="36"/>
  <c r="L201" i="36"/>
  <c r="O200" i="36"/>
  <c r="N200" i="36"/>
  <c r="M200" i="36"/>
  <c r="L200" i="36"/>
  <c r="O199" i="36"/>
  <c r="N199" i="36"/>
  <c r="M199" i="36"/>
  <c r="L199" i="36"/>
  <c r="O198" i="36"/>
  <c r="N198" i="36"/>
  <c r="M198" i="36"/>
  <c r="L198" i="36"/>
  <c r="O197" i="36"/>
  <c r="N197" i="36"/>
  <c r="M197" i="36"/>
  <c r="L197" i="36"/>
  <c r="O196" i="36"/>
  <c r="N196" i="36"/>
  <c r="M196" i="36"/>
  <c r="L196" i="36"/>
  <c r="O195" i="36"/>
  <c r="N195" i="36"/>
  <c r="M195" i="36"/>
  <c r="L195" i="36"/>
  <c r="O194" i="36"/>
  <c r="N194" i="36"/>
  <c r="M194" i="36"/>
  <c r="L194" i="36"/>
  <c r="O193" i="36"/>
  <c r="N193" i="36"/>
  <c r="M193" i="36"/>
  <c r="L193" i="36"/>
  <c r="O192" i="36"/>
  <c r="N192" i="36"/>
  <c r="M192" i="36"/>
  <c r="L192" i="36"/>
  <c r="O191" i="36"/>
  <c r="N191" i="36"/>
  <c r="M191" i="36"/>
  <c r="L191" i="36"/>
  <c r="O190" i="36"/>
  <c r="N190" i="36"/>
  <c r="M190" i="36"/>
  <c r="L190" i="36"/>
  <c r="O189" i="36"/>
  <c r="N189" i="36"/>
  <c r="M189" i="36"/>
  <c r="L189" i="36"/>
  <c r="O188" i="36"/>
  <c r="N188" i="36"/>
  <c r="M188" i="36"/>
  <c r="L188" i="36"/>
  <c r="O187" i="36"/>
  <c r="N187" i="36"/>
  <c r="M187" i="36"/>
  <c r="L187" i="36"/>
  <c r="O186" i="36"/>
  <c r="N186" i="36"/>
  <c r="M186" i="36"/>
  <c r="L186" i="36"/>
  <c r="O185" i="36"/>
  <c r="N185" i="36"/>
  <c r="M185" i="36"/>
  <c r="L185" i="36"/>
  <c r="O184" i="36"/>
  <c r="N184" i="36"/>
  <c r="M184" i="36"/>
  <c r="L184" i="36"/>
  <c r="O183" i="36"/>
  <c r="N183" i="36"/>
  <c r="M183" i="36"/>
  <c r="L183" i="36"/>
  <c r="O182" i="36"/>
  <c r="N182" i="36"/>
  <c r="M182" i="36"/>
  <c r="L182" i="36"/>
  <c r="O181" i="36"/>
  <c r="N181" i="36"/>
  <c r="M181" i="36"/>
  <c r="L181" i="36"/>
  <c r="O180" i="36"/>
  <c r="N180" i="36"/>
  <c r="M180" i="36"/>
  <c r="L180" i="36"/>
  <c r="O179" i="36"/>
  <c r="N179" i="36"/>
  <c r="M179" i="36"/>
  <c r="L179" i="36"/>
  <c r="O178" i="36"/>
  <c r="N178" i="36"/>
  <c r="M178" i="36"/>
  <c r="L178" i="36"/>
  <c r="O177" i="36"/>
  <c r="N177" i="36"/>
  <c r="M177" i="36"/>
  <c r="L177" i="36"/>
  <c r="O176" i="36"/>
  <c r="N176" i="36"/>
  <c r="M176" i="36"/>
  <c r="L176" i="36"/>
  <c r="O175" i="36"/>
  <c r="N175" i="36"/>
  <c r="M175" i="36"/>
  <c r="L175" i="36"/>
  <c r="O174" i="36"/>
  <c r="N174" i="36"/>
  <c r="M174" i="36"/>
  <c r="L174" i="36"/>
  <c r="O173" i="36"/>
  <c r="N173" i="36"/>
  <c r="M173" i="36"/>
  <c r="L173" i="36"/>
  <c r="O172" i="36"/>
  <c r="N172" i="36"/>
  <c r="M172" i="36"/>
  <c r="L172" i="36"/>
  <c r="O171" i="36"/>
  <c r="N171" i="36"/>
  <c r="M171" i="36"/>
  <c r="L171" i="36"/>
  <c r="O170" i="36"/>
  <c r="N170" i="36"/>
  <c r="M170" i="36"/>
  <c r="L170" i="36"/>
  <c r="O169" i="36"/>
  <c r="N169" i="36"/>
  <c r="M169" i="36"/>
  <c r="L169" i="36"/>
  <c r="O168" i="36"/>
  <c r="N168" i="36"/>
  <c r="M168" i="36"/>
  <c r="L168" i="36"/>
  <c r="O167" i="36"/>
  <c r="N167" i="36"/>
  <c r="M167" i="36"/>
  <c r="L167" i="36"/>
  <c r="O166" i="36"/>
  <c r="N166" i="36"/>
  <c r="M166" i="36"/>
  <c r="L166" i="36"/>
  <c r="O165" i="36"/>
  <c r="N165" i="36"/>
  <c r="M165" i="36"/>
  <c r="L165" i="36"/>
  <c r="O164" i="36"/>
  <c r="N164" i="36"/>
  <c r="M164" i="36"/>
  <c r="L164" i="36"/>
  <c r="O163" i="36"/>
  <c r="N163" i="36"/>
  <c r="M163" i="36"/>
  <c r="L163" i="36"/>
  <c r="O162" i="36"/>
  <c r="N162" i="36"/>
  <c r="M162" i="36"/>
  <c r="L162" i="36"/>
  <c r="O161" i="36"/>
  <c r="N161" i="36"/>
  <c r="M161" i="36"/>
  <c r="L161" i="36"/>
  <c r="O160" i="36"/>
  <c r="N160" i="36"/>
  <c r="M160" i="36"/>
  <c r="L160" i="36"/>
  <c r="O159" i="36"/>
  <c r="N159" i="36"/>
  <c r="M159" i="36"/>
  <c r="L159" i="36"/>
  <c r="O158" i="36"/>
  <c r="N158" i="36"/>
  <c r="M158" i="36"/>
  <c r="L158" i="36"/>
  <c r="O157" i="36"/>
  <c r="N157" i="36"/>
  <c r="M157" i="36"/>
  <c r="L157" i="36"/>
  <c r="O156" i="36"/>
  <c r="N156" i="36"/>
  <c r="M156" i="36"/>
  <c r="L156" i="36"/>
  <c r="O155" i="36"/>
  <c r="N155" i="36"/>
  <c r="M155" i="36"/>
  <c r="L155" i="36"/>
  <c r="O154" i="36"/>
  <c r="N154" i="36"/>
  <c r="M154" i="36"/>
  <c r="L154" i="36"/>
  <c r="O153" i="36"/>
  <c r="N153" i="36"/>
  <c r="M153" i="36"/>
  <c r="L153" i="36"/>
  <c r="O152" i="36"/>
  <c r="N152" i="36"/>
  <c r="M152" i="36"/>
  <c r="L152" i="36"/>
  <c r="O151" i="36"/>
  <c r="N151" i="36"/>
  <c r="M151" i="36"/>
  <c r="L151" i="36"/>
  <c r="O150" i="36"/>
  <c r="N150" i="36"/>
  <c r="M150" i="36"/>
  <c r="L150" i="36"/>
  <c r="O149" i="36"/>
  <c r="N149" i="36"/>
  <c r="M149" i="36"/>
  <c r="L149" i="36"/>
  <c r="O148" i="36"/>
  <c r="N148" i="36"/>
  <c r="M148" i="36"/>
  <c r="L148" i="36"/>
  <c r="O147" i="36"/>
  <c r="N147" i="36"/>
  <c r="M147" i="36"/>
  <c r="L147" i="36"/>
  <c r="O146" i="36"/>
  <c r="N146" i="36"/>
  <c r="M146" i="36"/>
  <c r="L146" i="36"/>
  <c r="O145" i="36"/>
  <c r="N145" i="36"/>
  <c r="M145" i="36"/>
  <c r="L145" i="36"/>
  <c r="O144" i="36"/>
  <c r="N144" i="36"/>
  <c r="M144" i="36"/>
  <c r="L144" i="36"/>
  <c r="O143" i="36"/>
  <c r="N143" i="36"/>
  <c r="M143" i="36"/>
  <c r="L143" i="36"/>
  <c r="O142" i="36"/>
  <c r="N142" i="36"/>
  <c r="M142" i="36"/>
  <c r="L142" i="36"/>
  <c r="O141" i="36"/>
  <c r="N141" i="36"/>
  <c r="M141" i="36"/>
  <c r="L141" i="36"/>
  <c r="O140" i="36"/>
  <c r="N140" i="36"/>
  <c r="M140" i="36"/>
  <c r="L140" i="36"/>
  <c r="O139" i="36"/>
  <c r="N139" i="36"/>
  <c r="M139" i="36"/>
  <c r="L139" i="36"/>
  <c r="O138" i="36"/>
  <c r="N138" i="36"/>
  <c r="M138" i="36"/>
  <c r="L138" i="36"/>
  <c r="O137" i="36"/>
  <c r="N137" i="36"/>
  <c r="M137" i="36"/>
  <c r="L137" i="36"/>
  <c r="O136" i="36"/>
  <c r="N136" i="36"/>
  <c r="M136" i="36"/>
  <c r="L136" i="36"/>
  <c r="O135" i="36"/>
  <c r="N135" i="36"/>
  <c r="M135" i="36"/>
  <c r="L135" i="36"/>
  <c r="O134" i="36"/>
  <c r="N134" i="36"/>
  <c r="M134" i="36"/>
  <c r="L134" i="36"/>
  <c r="O133" i="36"/>
  <c r="N133" i="36"/>
  <c r="M133" i="36"/>
  <c r="L133" i="36"/>
  <c r="O132" i="36"/>
  <c r="N132" i="36"/>
  <c r="M132" i="36"/>
  <c r="L132" i="36"/>
  <c r="O131" i="36"/>
  <c r="N131" i="36"/>
  <c r="M131" i="36"/>
  <c r="L131" i="36"/>
  <c r="O130" i="36"/>
  <c r="N130" i="36"/>
  <c r="M130" i="36"/>
  <c r="L130" i="36"/>
  <c r="O129" i="36"/>
  <c r="N129" i="36"/>
  <c r="M129" i="36"/>
  <c r="L129" i="36"/>
  <c r="O128" i="36"/>
  <c r="N128" i="36"/>
  <c r="M128" i="36"/>
  <c r="L128" i="36"/>
  <c r="O127" i="36"/>
  <c r="N127" i="36"/>
  <c r="M127" i="36"/>
  <c r="L127" i="36"/>
  <c r="O126" i="36"/>
  <c r="N126" i="36"/>
  <c r="M126" i="36"/>
  <c r="L126" i="36"/>
  <c r="O125" i="36"/>
  <c r="N125" i="36"/>
  <c r="M125" i="36"/>
  <c r="L125" i="36"/>
  <c r="O124" i="36"/>
  <c r="N124" i="36"/>
  <c r="M124" i="36"/>
  <c r="L124" i="36"/>
  <c r="O123" i="36"/>
  <c r="N123" i="36"/>
  <c r="M123" i="36"/>
  <c r="L123" i="36"/>
  <c r="O122" i="36"/>
  <c r="N122" i="36"/>
  <c r="M122" i="36"/>
  <c r="L122" i="36"/>
  <c r="O121" i="36"/>
  <c r="N121" i="36"/>
  <c r="M121" i="36"/>
  <c r="L121" i="36"/>
  <c r="O120" i="36"/>
  <c r="N120" i="36"/>
  <c r="M120" i="36"/>
  <c r="L120" i="36"/>
  <c r="O119" i="36"/>
  <c r="N119" i="36"/>
  <c r="M119" i="36"/>
  <c r="L119" i="36"/>
  <c r="O118" i="36"/>
  <c r="N118" i="36"/>
  <c r="M118" i="36"/>
  <c r="L118" i="36"/>
  <c r="O117" i="36"/>
  <c r="N117" i="36"/>
  <c r="M117" i="36"/>
  <c r="L117" i="36"/>
  <c r="O116" i="36"/>
  <c r="N116" i="36"/>
  <c r="M116" i="36"/>
  <c r="L116" i="36"/>
  <c r="O115" i="36"/>
  <c r="N115" i="36"/>
  <c r="M115" i="36"/>
  <c r="L115" i="36"/>
  <c r="O114" i="36"/>
  <c r="N114" i="36"/>
  <c r="M114" i="36"/>
  <c r="L114" i="36"/>
  <c r="O113" i="36"/>
  <c r="N113" i="36"/>
  <c r="M113" i="36"/>
  <c r="L113" i="36"/>
  <c r="O112" i="36"/>
  <c r="N112" i="36"/>
  <c r="M112" i="36"/>
  <c r="L112" i="36"/>
  <c r="O111" i="36"/>
  <c r="N111" i="36"/>
  <c r="M111" i="36"/>
  <c r="L111" i="36"/>
  <c r="O110" i="36"/>
  <c r="N110" i="36"/>
  <c r="M110" i="36"/>
  <c r="L110" i="36"/>
  <c r="O109" i="36"/>
  <c r="N109" i="36"/>
  <c r="M109" i="36"/>
  <c r="L109" i="36"/>
  <c r="O108" i="36"/>
  <c r="N108" i="36"/>
  <c r="M108" i="36"/>
  <c r="L108" i="36"/>
  <c r="O107" i="36"/>
  <c r="N107" i="36"/>
  <c r="M107" i="36"/>
  <c r="L107" i="36"/>
  <c r="O106" i="36"/>
  <c r="N106" i="36"/>
  <c r="M106" i="36"/>
  <c r="L106" i="36"/>
  <c r="O105" i="36"/>
  <c r="N105" i="36"/>
  <c r="M105" i="36"/>
  <c r="L105" i="36"/>
  <c r="O104" i="36"/>
  <c r="N104" i="36"/>
  <c r="M104" i="36"/>
  <c r="L104" i="36"/>
  <c r="O103" i="36"/>
  <c r="N103" i="36"/>
  <c r="M103" i="36"/>
  <c r="L103" i="36"/>
  <c r="O102" i="36"/>
  <c r="N102" i="36"/>
  <c r="M102" i="36"/>
  <c r="L102" i="36"/>
  <c r="O101" i="36"/>
  <c r="N101" i="36"/>
  <c r="M101" i="36"/>
  <c r="L101" i="36"/>
  <c r="O100" i="36"/>
  <c r="N100" i="36"/>
  <c r="M100" i="36"/>
  <c r="L100" i="36"/>
  <c r="O99" i="36"/>
  <c r="N99" i="36"/>
  <c r="M99" i="36"/>
  <c r="L99" i="36"/>
  <c r="O98" i="36"/>
  <c r="N98" i="36"/>
  <c r="M98" i="36"/>
  <c r="L98" i="36"/>
  <c r="O97" i="36"/>
  <c r="N97" i="36"/>
  <c r="M97" i="36"/>
  <c r="L97" i="36"/>
  <c r="O96" i="36"/>
  <c r="N96" i="36"/>
  <c r="M96" i="36"/>
  <c r="L96" i="36"/>
  <c r="O95" i="36"/>
  <c r="N95" i="36"/>
  <c r="M95" i="36"/>
  <c r="L95" i="36"/>
  <c r="O94" i="36"/>
  <c r="N94" i="36"/>
  <c r="M94" i="36"/>
  <c r="L94" i="36"/>
  <c r="O93" i="36"/>
  <c r="N93" i="36"/>
  <c r="M93" i="36"/>
  <c r="L93" i="36"/>
  <c r="O92" i="36"/>
  <c r="N92" i="36"/>
  <c r="M92" i="36"/>
  <c r="L92" i="36"/>
  <c r="O91" i="36"/>
  <c r="N91" i="36"/>
  <c r="M91" i="36"/>
  <c r="L91" i="36"/>
  <c r="O90" i="36"/>
  <c r="N90" i="36"/>
  <c r="M90" i="36"/>
  <c r="L90" i="36"/>
  <c r="O89" i="36"/>
  <c r="N89" i="36"/>
  <c r="M89" i="36"/>
  <c r="L89" i="36"/>
  <c r="O88" i="36"/>
  <c r="N88" i="36"/>
  <c r="M88" i="36"/>
  <c r="L88" i="36"/>
  <c r="O87" i="36"/>
  <c r="N87" i="36"/>
  <c r="M87" i="36"/>
  <c r="L87" i="36"/>
  <c r="O86" i="36"/>
  <c r="N86" i="36"/>
  <c r="M86" i="36"/>
  <c r="L86" i="36"/>
  <c r="O85" i="36"/>
  <c r="N85" i="36"/>
  <c r="M85" i="36"/>
  <c r="L85" i="36"/>
  <c r="O84" i="36"/>
  <c r="N84" i="36"/>
  <c r="M84" i="36"/>
  <c r="L84" i="36"/>
  <c r="O83" i="36"/>
  <c r="N83" i="36"/>
  <c r="M83" i="36"/>
  <c r="L83" i="36"/>
  <c r="O82" i="36"/>
  <c r="N82" i="36"/>
  <c r="M82" i="36"/>
  <c r="L82" i="36"/>
  <c r="O81" i="36"/>
  <c r="N81" i="36"/>
  <c r="M81" i="36"/>
  <c r="L81" i="36"/>
  <c r="O80" i="36"/>
  <c r="N80" i="36"/>
  <c r="M80" i="36"/>
  <c r="L80" i="36"/>
  <c r="O79" i="36"/>
  <c r="N79" i="36"/>
  <c r="M79" i="36"/>
  <c r="L79" i="36"/>
  <c r="O78" i="36"/>
  <c r="N78" i="36"/>
  <c r="M78" i="36"/>
  <c r="L78" i="36"/>
  <c r="O77" i="36"/>
  <c r="N77" i="36"/>
  <c r="M77" i="36"/>
  <c r="L77" i="36"/>
  <c r="O76" i="36"/>
  <c r="N76" i="36"/>
  <c r="M76" i="36"/>
  <c r="L76" i="36"/>
  <c r="O75" i="36"/>
  <c r="N75" i="36"/>
  <c r="M75" i="36"/>
  <c r="L75" i="36"/>
  <c r="O74" i="36"/>
  <c r="N74" i="36"/>
  <c r="M74" i="36"/>
  <c r="L74" i="36"/>
  <c r="O73" i="36"/>
  <c r="N73" i="36"/>
  <c r="M73" i="36"/>
  <c r="L73" i="36"/>
  <c r="O72" i="36"/>
  <c r="N72" i="36"/>
  <c r="M72" i="36"/>
  <c r="L72" i="36"/>
  <c r="O71" i="36"/>
  <c r="N71" i="36"/>
  <c r="M71" i="36"/>
  <c r="L71" i="36"/>
  <c r="O70" i="36"/>
  <c r="N70" i="36"/>
  <c r="M70" i="36"/>
  <c r="L70" i="36"/>
  <c r="O69" i="36"/>
  <c r="N69" i="36"/>
  <c r="M69" i="36"/>
  <c r="L69" i="36"/>
  <c r="O68" i="36"/>
  <c r="N68" i="36"/>
  <c r="M68" i="36"/>
  <c r="L68" i="36"/>
  <c r="O67" i="36"/>
  <c r="N67" i="36"/>
  <c r="M67" i="36"/>
  <c r="L67" i="36"/>
  <c r="O66" i="36"/>
  <c r="N66" i="36"/>
  <c r="M66" i="36"/>
  <c r="L66" i="36"/>
  <c r="O65" i="36"/>
  <c r="N65" i="36"/>
  <c r="M65" i="36"/>
  <c r="L65" i="36"/>
  <c r="O64" i="36"/>
  <c r="N64" i="36"/>
  <c r="M64" i="36"/>
  <c r="L64" i="36"/>
  <c r="O63" i="36"/>
  <c r="N63" i="36"/>
  <c r="M63" i="36"/>
  <c r="L63" i="36"/>
  <c r="O62" i="36"/>
  <c r="N62" i="36"/>
  <c r="M62" i="36"/>
  <c r="L62" i="36"/>
  <c r="O61" i="36"/>
  <c r="N61" i="36"/>
  <c r="M61" i="36"/>
  <c r="L61" i="36"/>
  <c r="O60" i="36"/>
  <c r="N60" i="36"/>
  <c r="M60" i="36"/>
  <c r="L60" i="36"/>
  <c r="O59" i="36"/>
  <c r="N59" i="36"/>
  <c r="M59" i="36"/>
  <c r="L59" i="36"/>
  <c r="O58" i="36"/>
  <c r="N58" i="36"/>
  <c r="M58" i="36"/>
  <c r="L58" i="36"/>
  <c r="O57" i="36"/>
  <c r="N57" i="36"/>
  <c r="M57" i="36"/>
  <c r="L57" i="36"/>
  <c r="O56" i="36"/>
  <c r="N56" i="36"/>
  <c r="M56" i="36"/>
  <c r="L56" i="36"/>
  <c r="O55" i="36"/>
  <c r="N55" i="36"/>
  <c r="M55" i="36"/>
  <c r="L55" i="36"/>
  <c r="O54" i="36"/>
  <c r="N54" i="36"/>
  <c r="M54" i="36"/>
  <c r="L54" i="36"/>
  <c r="O53" i="36"/>
  <c r="N53" i="36"/>
  <c r="M53" i="36"/>
  <c r="L53" i="36"/>
  <c r="O52" i="36"/>
  <c r="N52" i="36"/>
  <c r="M52" i="36"/>
  <c r="L52" i="36"/>
  <c r="O51" i="36"/>
  <c r="N51" i="36"/>
  <c r="M51" i="36"/>
  <c r="L51" i="36"/>
  <c r="O50" i="36"/>
  <c r="N50" i="36"/>
  <c r="M50" i="36"/>
  <c r="L50" i="36"/>
  <c r="O49" i="36"/>
  <c r="N49" i="36"/>
  <c r="M49" i="36"/>
  <c r="L49" i="36"/>
  <c r="O48" i="36"/>
  <c r="N48" i="36"/>
  <c r="M48" i="36"/>
  <c r="L48" i="36"/>
  <c r="O47" i="36"/>
  <c r="N47" i="36"/>
  <c r="M47" i="36"/>
  <c r="L47" i="36"/>
  <c r="O46" i="36"/>
  <c r="N46" i="36"/>
  <c r="M46" i="36"/>
  <c r="L46" i="36"/>
  <c r="O45" i="36"/>
  <c r="N45" i="36"/>
  <c r="M45" i="36"/>
  <c r="L45" i="36"/>
  <c r="O44" i="36"/>
  <c r="N44" i="36"/>
  <c r="M44" i="36"/>
  <c r="L44" i="36"/>
  <c r="O43" i="36"/>
  <c r="N43" i="36"/>
  <c r="M43" i="36"/>
  <c r="L43" i="36"/>
  <c r="O42" i="36"/>
  <c r="N42" i="36"/>
  <c r="M42" i="36"/>
  <c r="L42" i="36"/>
  <c r="O41" i="36"/>
  <c r="N41" i="36"/>
  <c r="M41" i="36"/>
  <c r="L41" i="36"/>
  <c r="O40" i="36"/>
  <c r="N40" i="36"/>
  <c r="M40" i="36"/>
  <c r="L40" i="36"/>
  <c r="O39" i="36"/>
  <c r="N39" i="36"/>
  <c r="M39" i="36"/>
  <c r="L39" i="36"/>
  <c r="O38" i="36"/>
  <c r="N38" i="36"/>
  <c r="M38" i="36"/>
  <c r="L38" i="36"/>
  <c r="O37" i="36"/>
  <c r="N37" i="36"/>
  <c r="M37" i="36"/>
  <c r="L37" i="36"/>
  <c r="O36" i="36"/>
  <c r="N36" i="36"/>
  <c r="M36" i="36"/>
  <c r="L36" i="36"/>
  <c r="O35" i="36"/>
  <c r="N35" i="36"/>
  <c r="M35" i="36"/>
  <c r="L35" i="36"/>
  <c r="O34" i="36"/>
  <c r="N34" i="36"/>
  <c r="M34" i="36"/>
  <c r="L34" i="36"/>
  <c r="O33" i="36"/>
  <c r="N33" i="36"/>
  <c r="M33" i="36"/>
  <c r="L33" i="36"/>
  <c r="O32" i="36"/>
  <c r="N32" i="36"/>
  <c r="M32" i="36"/>
  <c r="L32" i="36"/>
  <c r="O31" i="36"/>
  <c r="N31" i="36"/>
  <c r="M31" i="36"/>
  <c r="L31" i="36"/>
  <c r="O30" i="36"/>
  <c r="N30" i="36"/>
  <c r="M30" i="36"/>
  <c r="L30" i="36"/>
  <c r="O29" i="36"/>
  <c r="N29" i="36"/>
  <c r="M29" i="36"/>
  <c r="L29" i="36"/>
  <c r="O28" i="36"/>
  <c r="N28" i="36"/>
  <c r="M28" i="36"/>
  <c r="L28" i="36"/>
  <c r="O27" i="36"/>
  <c r="N27" i="36"/>
  <c r="M27" i="36"/>
  <c r="L27" i="36"/>
  <c r="O26" i="36"/>
  <c r="N26" i="36"/>
  <c r="M26" i="36"/>
  <c r="L26" i="36"/>
  <c r="O25" i="36"/>
  <c r="N25" i="36"/>
  <c r="M25" i="36"/>
  <c r="L25" i="36"/>
  <c r="O24" i="36"/>
  <c r="N24" i="36"/>
  <c r="M24" i="36"/>
  <c r="L24" i="36"/>
  <c r="O23" i="36"/>
  <c r="N23" i="36"/>
  <c r="M23" i="36"/>
  <c r="L23" i="36"/>
  <c r="I48" i="12"/>
  <c r="H48" i="12"/>
  <c r="G48" i="12"/>
  <c r="K48" i="12" s="1"/>
  <c r="F48" i="12"/>
  <c r="J48" i="12" s="1"/>
  <c r="F5" i="12"/>
  <c r="M33" i="32"/>
  <c r="L33" i="32"/>
  <c r="M32" i="32"/>
  <c r="L32" i="32"/>
  <c r="M31" i="32"/>
  <c r="L31" i="32"/>
  <c r="M30" i="32"/>
  <c r="L30" i="32"/>
  <c r="M29" i="32"/>
  <c r="L29" i="32"/>
  <c r="M28" i="32"/>
  <c r="L28" i="32"/>
  <c r="M27" i="32"/>
  <c r="L27" i="32"/>
  <c r="M26" i="32"/>
  <c r="L26" i="32"/>
  <c r="M25" i="32"/>
  <c r="L25" i="32"/>
  <c r="M24" i="32"/>
  <c r="L24" i="32"/>
  <c r="M23" i="32"/>
  <c r="L23" i="32"/>
  <c r="M22" i="32"/>
  <c r="L22" i="32"/>
  <c r="M21" i="32"/>
  <c r="L21" i="32"/>
  <c r="M20" i="32"/>
  <c r="L20" i="32"/>
  <c r="M19" i="32"/>
  <c r="L19" i="32"/>
  <c r="M18" i="32"/>
  <c r="L18" i="32"/>
  <c r="M17" i="32"/>
  <c r="L17" i="32"/>
  <c r="M16" i="32"/>
  <c r="L16" i="32"/>
  <c r="M15" i="32"/>
  <c r="L15" i="32"/>
  <c r="M14" i="32"/>
  <c r="L14" i="32"/>
  <c r="M13" i="32"/>
  <c r="L13" i="32"/>
  <c r="M12" i="32"/>
  <c r="L12" i="32"/>
  <c r="M11" i="32"/>
  <c r="L11" i="32"/>
  <c r="M10" i="32"/>
  <c r="L10" i="32"/>
  <c r="M9" i="32"/>
  <c r="L9" i="32"/>
  <c r="M8" i="32"/>
  <c r="L8" i="32"/>
  <c r="M7" i="32"/>
  <c r="L7" i="32"/>
  <c r="M6" i="32"/>
  <c r="L6" i="32"/>
  <c r="M5" i="32"/>
  <c r="L5" i="32"/>
  <c r="J5" i="32"/>
  <c r="K5" i="32"/>
  <c r="J6" i="32"/>
  <c r="K6" i="32"/>
  <c r="J7" i="32"/>
  <c r="K7" i="32"/>
  <c r="J8" i="32"/>
  <c r="K8" i="32"/>
  <c r="J9" i="32"/>
  <c r="K9" i="32"/>
  <c r="J10" i="32"/>
  <c r="K10" i="32"/>
  <c r="J11" i="32"/>
  <c r="K11" i="32"/>
  <c r="J12" i="32"/>
  <c r="K12" i="32"/>
  <c r="J13" i="32"/>
  <c r="K13" i="32"/>
  <c r="J14" i="32"/>
  <c r="K14" i="32"/>
  <c r="J15" i="32"/>
  <c r="K15" i="32"/>
  <c r="J16" i="32"/>
  <c r="K16" i="32"/>
  <c r="J17" i="32"/>
  <c r="K17" i="32"/>
  <c r="J18" i="32"/>
  <c r="K18" i="32"/>
  <c r="J19" i="32"/>
  <c r="K19" i="32"/>
  <c r="J20" i="32"/>
  <c r="K20" i="32"/>
  <c r="J21" i="32"/>
  <c r="K21" i="32"/>
  <c r="J22" i="32"/>
  <c r="K22" i="32"/>
  <c r="J23" i="32"/>
  <c r="K23" i="32"/>
  <c r="J24" i="32"/>
  <c r="K24" i="32"/>
  <c r="J25" i="32"/>
  <c r="K25" i="32"/>
  <c r="J26" i="32"/>
  <c r="K26" i="32"/>
  <c r="J27" i="32"/>
  <c r="K27" i="32"/>
  <c r="J28" i="32"/>
  <c r="K28" i="32"/>
  <c r="J29" i="32"/>
  <c r="K29" i="32"/>
  <c r="J30" i="32"/>
  <c r="K30" i="32"/>
  <c r="J31" i="32"/>
  <c r="K31" i="32"/>
  <c r="J32" i="32"/>
  <c r="K32" i="32"/>
  <c r="J33" i="32"/>
  <c r="K33" i="32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I47" i="12"/>
  <c r="H47" i="12"/>
  <c r="G47" i="12"/>
  <c r="F47" i="12"/>
  <c r="I46" i="12"/>
  <c r="H46" i="12"/>
  <c r="I45" i="12"/>
  <c r="H45" i="12"/>
  <c r="I44" i="12"/>
  <c r="H44" i="12"/>
  <c r="I43" i="12"/>
  <c r="H43" i="12"/>
  <c r="I42" i="12"/>
  <c r="H42" i="12"/>
  <c r="I41" i="12"/>
  <c r="H41" i="12"/>
  <c r="I40" i="12"/>
  <c r="H40" i="12"/>
  <c r="I39" i="12"/>
  <c r="H39" i="12"/>
  <c r="I38" i="12"/>
  <c r="H38" i="12"/>
  <c r="I37" i="12"/>
  <c r="H37" i="12"/>
  <c r="I36" i="12"/>
  <c r="H36" i="12"/>
  <c r="I35" i="12"/>
  <c r="H35" i="12"/>
  <c r="I34" i="12"/>
  <c r="H34" i="12"/>
  <c r="I33" i="12"/>
  <c r="H33" i="12"/>
  <c r="I32" i="12"/>
  <c r="H32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I9" i="12"/>
  <c r="H9" i="12"/>
  <c r="I8" i="12"/>
  <c r="H8" i="12"/>
  <c r="I7" i="12"/>
  <c r="H7" i="12"/>
  <c r="I6" i="12"/>
  <c r="H6" i="12"/>
  <c r="G46" i="12"/>
  <c r="F46" i="12"/>
  <c r="G45" i="12"/>
  <c r="F45" i="12"/>
  <c r="G44" i="12"/>
  <c r="F44" i="12"/>
  <c r="G43" i="12"/>
  <c r="F43" i="12"/>
  <c r="J43" i="12" s="1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K32" i="12" s="1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K24" i="12" s="1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K16" i="12" s="1"/>
  <c r="F16" i="12"/>
  <c r="G15" i="12"/>
  <c r="F15" i="12"/>
  <c r="G14" i="12"/>
  <c r="F14" i="12"/>
  <c r="G13" i="12"/>
  <c r="F13" i="12"/>
  <c r="G12" i="12"/>
  <c r="F12" i="12"/>
  <c r="G11" i="12"/>
  <c r="F11" i="12"/>
  <c r="G10" i="12"/>
  <c r="F10" i="12"/>
  <c r="G9" i="12"/>
  <c r="F9" i="12"/>
  <c r="G8" i="12"/>
  <c r="K8" i="12" s="1"/>
  <c r="F8" i="12"/>
  <c r="G7" i="12"/>
  <c r="F7" i="12"/>
  <c r="G6" i="12"/>
  <c r="F6" i="12"/>
  <c r="G5" i="12"/>
  <c r="G650" i="37" l="1"/>
  <c r="G634" i="37"/>
  <c r="G618" i="37"/>
  <c r="G602" i="37"/>
  <c r="G586" i="37"/>
  <c r="G570" i="37"/>
  <c r="G554" i="37"/>
  <c r="G538" i="37"/>
  <c r="G522" i="37"/>
  <c r="G506" i="37"/>
  <c r="G490" i="37"/>
  <c r="G474" i="37"/>
  <c r="G458" i="37"/>
  <c r="G442" i="37"/>
  <c r="G426" i="37"/>
  <c r="G410" i="37"/>
  <c r="G394" i="37"/>
  <c r="G378" i="37"/>
  <c r="G362" i="37"/>
  <c r="G346" i="37"/>
  <c r="G330" i="37"/>
  <c r="G314" i="37"/>
  <c r="G298" i="37"/>
  <c r="F293" i="37"/>
  <c r="G282" i="37"/>
  <c r="F277" i="37"/>
  <c r="G266" i="37"/>
  <c r="F261" i="37"/>
  <c r="G250" i="37"/>
  <c r="F245" i="37"/>
  <c r="G234" i="37"/>
  <c r="F229" i="37"/>
  <c r="G218" i="37"/>
  <c r="F213" i="37"/>
  <c r="G202" i="37"/>
  <c r="F197" i="37"/>
  <c r="G186" i="37"/>
  <c r="F181" i="37"/>
  <c r="G170" i="37"/>
  <c r="F165" i="37"/>
  <c r="G154" i="37"/>
  <c r="F149" i="37"/>
  <c r="G138" i="37"/>
  <c r="F133" i="37"/>
  <c r="G122" i="37"/>
  <c r="F117" i="37"/>
  <c r="G106" i="37"/>
  <c r="F101" i="37"/>
  <c r="G90" i="37"/>
  <c r="F85" i="37"/>
  <c r="G74" i="37"/>
  <c r="F69" i="37"/>
  <c r="G58" i="37"/>
  <c r="F53" i="37"/>
  <c r="G42" i="37"/>
  <c r="F37" i="37"/>
  <c r="G652" i="37"/>
  <c r="G636" i="37"/>
  <c r="G620" i="37"/>
  <c r="G604" i="37"/>
  <c r="G588" i="37"/>
  <c r="G572" i="37"/>
  <c r="G556" i="37"/>
  <c r="G540" i="37"/>
  <c r="G524" i="37"/>
  <c r="G508" i="37"/>
  <c r="G492" i="37"/>
  <c r="G476" i="37"/>
  <c r="G460" i="37"/>
  <c r="G444" i="37"/>
  <c r="G428" i="37"/>
  <c r="G412" i="37"/>
  <c r="G396" i="37"/>
  <c r="G380" i="37"/>
  <c r="G364" i="37"/>
  <c r="G348" i="37"/>
  <c r="G332" i="37"/>
  <c r="G316" i="37"/>
  <c r="G300" i="37"/>
  <c r="G284" i="37"/>
  <c r="G268" i="37"/>
  <c r="G252" i="37"/>
  <c r="G236" i="37"/>
  <c r="G220" i="37"/>
  <c r="G204" i="37"/>
  <c r="G188" i="37"/>
  <c r="G172" i="37"/>
  <c r="G156" i="37"/>
  <c r="G140" i="37"/>
  <c r="G124" i="37"/>
  <c r="G108" i="37"/>
  <c r="G92" i="37"/>
  <c r="G76" i="37"/>
  <c r="G60" i="37"/>
  <c r="G44" i="37"/>
  <c r="G545" i="37"/>
  <c r="G529" i="37"/>
  <c r="G513" i="37"/>
  <c r="G497" i="37"/>
  <c r="G481" i="37"/>
  <c r="G465" i="37"/>
  <c r="G449" i="37"/>
  <c r="G433" i="37"/>
  <c r="G417" i="37"/>
  <c r="G401" i="37"/>
  <c r="G385" i="37"/>
  <c r="G369" i="37"/>
  <c r="G353" i="37"/>
  <c r="G337" i="37"/>
  <c r="G321" i="37"/>
  <c r="G305" i="37"/>
  <c r="G289" i="37"/>
  <c r="G273" i="37"/>
  <c r="G257" i="37"/>
  <c r="G241" i="37"/>
  <c r="G225" i="37"/>
  <c r="G209" i="37"/>
  <c r="G193" i="37"/>
  <c r="G177" i="37"/>
  <c r="G161" i="37"/>
  <c r="G145" i="37"/>
  <c r="G129" i="37"/>
  <c r="G113" i="37"/>
  <c r="G97" i="37"/>
  <c r="G81" i="37"/>
  <c r="G65" i="37"/>
  <c r="G49" i="37"/>
  <c r="G656" i="37"/>
  <c r="G640" i="37"/>
  <c r="G624" i="37"/>
  <c r="G608" i="37"/>
  <c r="G592" i="37"/>
  <c r="G576" i="37"/>
  <c r="G560" i="37"/>
  <c r="G544" i="37"/>
  <c r="G528" i="37"/>
  <c r="G512" i="37"/>
  <c r="G496" i="37"/>
  <c r="G480" i="37"/>
  <c r="G464" i="37"/>
  <c r="G448" i="37"/>
  <c r="G432" i="37"/>
  <c r="G416" i="37"/>
  <c r="G400" i="37"/>
  <c r="G384" i="37"/>
  <c r="G368" i="37"/>
  <c r="G352" i="37"/>
  <c r="G336" i="37"/>
  <c r="G320" i="37"/>
  <c r="G304" i="37"/>
  <c r="G288" i="37"/>
  <c r="G272" i="37"/>
  <c r="G256" i="37"/>
  <c r="K6" i="12"/>
  <c r="K14" i="12"/>
  <c r="K22" i="12"/>
  <c r="K30" i="12"/>
  <c r="K40" i="12"/>
  <c r="K46" i="12"/>
  <c r="K38" i="12"/>
  <c r="J25" i="12"/>
  <c r="J10" i="12"/>
  <c r="J17" i="12"/>
  <c r="J18" i="12"/>
  <c r="J44" i="12"/>
  <c r="J41" i="12"/>
  <c r="K33" i="12"/>
  <c r="J42" i="12"/>
  <c r="K25" i="12"/>
  <c r="J12" i="12"/>
  <c r="J20" i="12"/>
  <c r="J28" i="12"/>
  <c r="J36" i="12"/>
  <c r="K47" i="12"/>
  <c r="J9" i="12"/>
  <c r="J33" i="12"/>
  <c r="K17" i="12"/>
  <c r="J35" i="12"/>
  <c r="K9" i="12"/>
  <c r="K41" i="12"/>
  <c r="J26" i="12"/>
  <c r="J34" i="12"/>
  <c r="J11" i="12"/>
  <c r="J19" i="12"/>
  <c r="J27" i="12"/>
  <c r="J47" i="12"/>
  <c r="K10" i="12"/>
  <c r="K18" i="12"/>
  <c r="K26" i="12"/>
  <c r="K34" i="12"/>
  <c r="K42" i="12"/>
  <c r="K11" i="12"/>
  <c r="K19" i="12"/>
  <c r="K27" i="12"/>
  <c r="K35" i="12"/>
  <c r="K43" i="12"/>
  <c r="K12" i="12"/>
  <c r="K20" i="12"/>
  <c r="K28" i="12"/>
  <c r="K36" i="12"/>
  <c r="K44" i="12"/>
  <c r="K13" i="12"/>
  <c r="K21" i="12"/>
  <c r="K29" i="12"/>
  <c r="K37" i="12"/>
  <c r="K45" i="12"/>
  <c r="K7" i="12"/>
  <c r="K15" i="12"/>
  <c r="K23" i="12"/>
  <c r="K31" i="12"/>
  <c r="K39" i="12"/>
  <c r="J13" i="12"/>
  <c r="J21" i="12"/>
  <c r="J29" i="12"/>
  <c r="J37" i="12"/>
  <c r="J45" i="12"/>
  <c r="J6" i="12"/>
  <c r="J14" i="12"/>
  <c r="J22" i="12"/>
  <c r="J30" i="12"/>
  <c r="J38" i="12"/>
  <c r="J46" i="12"/>
  <c r="J7" i="12"/>
  <c r="J15" i="12"/>
  <c r="J23" i="12"/>
  <c r="J31" i="12"/>
  <c r="J39" i="12"/>
  <c r="J8" i="12"/>
  <c r="J16" i="12"/>
  <c r="J24" i="12"/>
  <c r="J32" i="12"/>
  <c r="J40" i="12"/>
</calcChain>
</file>

<file path=xl/sharedStrings.xml><?xml version="1.0" encoding="utf-8"?>
<sst xmlns="http://schemas.openxmlformats.org/spreadsheetml/2006/main" count="425" uniqueCount="281">
  <si>
    <t>コード</t>
  </si>
  <si>
    <t>項目名</t>
  </si>
  <si>
    <t>MB</t>
    <phoneticPr fontId="18"/>
  </si>
  <si>
    <t>M1</t>
    <phoneticPr fontId="18"/>
  </si>
  <si>
    <t>M2</t>
    <phoneticPr fontId="18"/>
  </si>
  <si>
    <t>M3</t>
    <phoneticPr fontId="18"/>
  </si>
  <si>
    <t>マネーストック</t>
    <phoneticPr fontId="18"/>
  </si>
  <si>
    <t>貨幣乗数</t>
    <rPh sb="0" eb="4">
      <t>カヘイジョウスウ</t>
    </rPh>
    <phoneticPr fontId="18"/>
  </si>
  <si>
    <t>RPRIME</t>
  </si>
  <si>
    <t>BYSGB</t>
  </si>
  <si>
    <t>CPI20F0001</t>
  </si>
  <si>
    <t>公社債関係　長期プライムレート　月中平均</t>
  </si>
  <si>
    <t>応募者利回　利回　国債　利付（１０年）</t>
  </si>
  <si>
    <t>全国　ＣＰＩ　総合</t>
  </si>
  <si>
    <t>単位</t>
  </si>
  <si>
    <t>パーセント</t>
  </si>
  <si>
    <t>２０２０年＝１００</t>
  </si>
  <si>
    <t>i1</t>
    <phoneticPr fontId="18"/>
  </si>
  <si>
    <t>i2</t>
    <phoneticPr fontId="18"/>
  </si>
  <si>
    <t>P</t>
    <phoneticPr fontId="18"/>
  </si>
  <si>
    <t>pi</t>
    <phoneticPr fontId="18"/>
  </si>
  <si>
    <t>p</t>
    <phoneticPr fontId="18"/>
  </si>
  <si>
    <t>r1</t>
    <phoneticPr fontId="18"/>
  </si>
  <si>
    <t>r2</t>
    <phoneticPr fontId="18"/>
  </si>
  <si>
    <t>フィリップス曲線</t>
    <rPh sb="6" eb="8">
      <t>キョクセン</t>
    </rPh>
    <phoneticPr fontId="18"/>
  </si>
  <si>
    <t>インフレ率</t>
    <rPh sb="4" eb="5">
      <t>リツ</t>
    </rPh>
    <phoneticPr fontId="18"/>
  </si>
  <si>
    <t>年度</t>
    <rPh sb="0" eb="2">
      <t>ネンド</t>
    </rPh>
    <phoneticPr fontId="18"/>
  </si>
  <si>
    <t>Y</t>
    <phoneticPr fontId="18"/>
  </si>
  <si>
    <t>10億円</t>
    <rPh sb="2" eb="4">
      <t>オクエン</t>
    </rPh>
    <phoneticPr fontId="18"/>
  </si>
  <si>
    <t>人口</t>
    <rPh sb="0" eb="2">
      <t>ジンコウ</t>
    </rPh>
    <phoneticPr fontId="18"/>
  </si>
  <si>
    <t>POP</t>
    <phoneticPr fontId="18"/>
  </si>
  <si>
    <t>名目GDP</t>
    <rPh sb="0" eb="2">
      <t>メイモク</t>
    </rPh>
    <phoneticPr fontId="18"/>
  </si>
  <si>
    <t>GNI</t>
    <phoneticPr fontId="18"/>
  </si>
  <si>
    <t>C</t>
    <phoneticPr fontId="18"/>
  </si>
  <si>
    <t>I_r</t>
    <phoneticPr fontId="18"/>
  </si>
  <si>
    <t>I_nr</t>
    <phoneticPr fontId="18"/>
  </si>
  <si>
    <t>I_inv</t>
    <phoneticPr fontId="18"/>
  </si>
  <si>
    <t>Gc</t>
    <phoneticPr fontId="18"/>
  </si>
  <si>
    <t>Gi</t>
    <phoneticPr fontId="18"/>
  </si>
  <si>
    <t>G_inv</t>
    <phoneticPr fontId="18"/>
  </si>
  <si>
    <t>NX</t>
    <phoneticPr fontId="18"/>
  </si>
  <si>
    <t>EX</t>
    <phoneticPr fontId="18"/>
  </si>
  <si>
    <t>IM</t>
    <phoneticPr fontId="18"/>
  </si>
  <si>
    <t>実質GDP</t>
    <rPh sb="0" eb="2">
      <t>ジッシツ</t>
    </rPh>
    <phoneticPr fontId="18"/>
  </si>
  <si>
    <t>万人</t>
    <rPh sb="0" eb="2">
      <t>マンニン</t>
    </rPh>
    <phoneticPr fontId="18"/>
  </si>
  <si>
    <t>15-64歳人口</t>
    <rPh sb="5" eb="6">
      <t>サイ</t>
    </rPh>
    <rPh sb="6" eb="8">
      <t>ジンコウ</t>
    </rPh>
    <phoneticPr fontId="18"/>
  </si>
  <si>
    <t>PY</t>
    <phoneticPr fontId="18"/>
  </si>
  <si>
    <t>Y/POP</t>
    <phoneticPr fontId="18"/>
  </si>
  <si>
    <t>成長率</t>
    <rPh sb="0" eb="3">
      <t>セイチョウリツ</t>
    </rPh>
    <phoneticPr fontId="18"/>
  </si>
  <si>
    <t>万円</t>
    <rPh sb="0" eb="2">
      <t>マンエン</t>
    </rPh>
    <phoneticPr fontId="18"/>
  </si>
  <si>
    <t>L</t>
    <phoneticPr fontId="18"/>
  </si>
  <si>
    <t>総人口</t>
    <rPh sb="0" eb="3">
      <t>ソウジンコウ</t>
    </rPh>
    <phoneticPr fontId="18"/>
  </si>
  <si>
    <t>Y/L</t>
    <phoneticPr fontId="18"/>
  </si>
  <si>
    <t>実質実効為替レート指数</t>
  </si>
  <si>
    <t>系列名称</t>
  </si>
  <si>
    <t>FM09'FX180110002</t>
  </si>
  <si>
    <t>データコード</t>
  </si>
  <si>
    <t>FM08'FXERM07</t>
  </si>
  <si>
    <t>東京市場　ドル・円　スポット　17時時点/月中平均</t>
  </si>
  <si>
    <t>成長率と金利</t>
    <rPh sb="0" eb="3">
      <t>セイチョウリツ</t>
    </rPh>
    <rPh sb="4" eb="6">
      <t>キンリ</t>
    </rPh>
    <phoneticPr fontId="18"/>
  </si>
  <si>
    <t>ＳＮＡ　ＧＤＰ（支出側）及び各需要項目　国民総所得　（名目原系列）</t>
  </si>
  <si>
    <t>ＳＮＡ　ＧＤＰ（支出側）及び各需要項目　海外からの所得　支払　（名目原系列）</t>
  </si>
  <si>
    <t>ＳＮＡ　ＧＤＰ（支出側）及び各需要項目　海外からの所得　受取　（名目原系列）</t>
  </si>
  <si>
    <t>ＳＮＡ　ＧＤＰ（支出側）及び各需要項目　海外からの所得　純受取　（名目原系列）</t>
  </si>
  <si>
    <t>ＳＮＡ　ＧＤＰ（支出側）及び各需要項目　財貨・サービス　輸入　（名目原系列）</t>
  </si>
  <si>
    <t>ＳＮＡ　ＧＤＰ（支出側）及び各需要項目　財貨・サービス　輸出　（名目原系列）</t>
  </si>
  <si>
    <t>ＳＮＡ　ＧＤＰ（支出側）及び各需要項目　財貨・サービス　純輸出　（名目原系列）</t>
  </si>
  <si>
    <t>ＳＮＡ　ＧＤＰ（支出側）及び各需要項目　公的在庫変動　（名目原系列）</t>
  </si>
  <si>
    <t>ＳＮＡ　ＧＤＰ（支出側）及び各需要項目　公的固定資本形成　（名目原系列）</t>
  </si>
  <si>
    <t>ＳＮＡ　ＧＤＰ（支出側）及び各需要項目　政府最終消費支出　（名目原系列）</t>
  </si>
  <si>
    <t>ＳＮＡ　ＧＤＰ（支出側）及び各需要項目　民間在庫変動　（名目原系列）</t>
  </si>
  <si>
    <t>ＳＮＡ　ＧＤＰ（支出側）及び各需要項目　民間企業設備　（名目原系列）</t>
  </si>
  <si>
    <t>ＳＮＡ　ＧＤＰ（支出側）及び各需要項目　民間住宅　（名目原系列）</t>
  </si>
  <si>
    <t>ＳＮＡ　ＧＤＰ（支出側）及び各需要項目　民間最終消費支出　（名目原系列）</t>
  </si>
  <si>
    <t>ＳＮＡ　ＧＤＰ（支出側）及び各需要項目　国内総生産（支出側）　（名目原系列）</t>
  </si>
  <si>
    <t>国民経済計算</t>
    <rPh sb="0" eb="6">
      <t>コクミンケイザイケイサン</t>
    </rPh>
    <phoneticPr fontId="18"/>
  </si>
  <si>
    <t>2015年基準</t>
    <rPh sb="4" eb="5">
      <t>ネン</t>
    </rPh>
    <rPh sb="5" eb="7">
      <t>キジュン</t>
    </rPh>
    <phoneticPr fontId="18"/>
  </si>
  <si>
    <t>単位：10億円</t>
    <rPh sb="0" eb="2">
      <t>タンイ</t>
    </rPh>
    <rPh sb="5" eb="7">
      <t>オクエン</t>
    </rPh>
    <phoneticPr fontId="18"/>
  </si>
  <si>
    <t>G_i</t>
    <phoneticPr fontId="18"/>
  </si>
  <si>
    <t>ＳＮＡ　ＧＤＰ（支出側）及び各需要項目　国内総生産（支出側）　（四半期デフレーター原系列）</t>
  </si>
  <si>
    <t>ＳＮＡ　ＧＤＰ（支出側）及び各需要項目　国民総所得　（実質原系列・２０１５暦年連鎖価格）</t>
  </si>
  <si>
    <t>ＳＮＡ　ＧＤＰ（支出側）及び各需要項目　海外からの所得　支払　（実質原系列・２０１５暦年連鎖価格）</t>
  </si>
  <si>
    <t>ＳＮＡ　ＧＤＰ（支出側）及び各需要項目　海外からの所得　受取　（実質原系列・２０１５暦年連鎖価格）</t>
  </si>
  <si>
    <t>ＳＮＡ　ＧＤＰ（支出側）及び各需要項目　海外からの所得　純受取　（実質原系列・２０１５暦年連鎖価格）</t>
  </si>
  <si>
    <t>ＳＮＡ　ＧＤＰ（支出側）及び各需要項目　国内総所得　（実質原系列・２０１５暦年連鎖価格）</t>
  </si>
  <si>
    <t>ＳＮＡ　ＧＤＰ（支出側）及び各需要項目　交易利得　（実質原系列・２０１５暦年連鎖価格）</t>
  </si>
  <si>
    <t>ＳＮＡ　ＧＤＰ（支出側）及び各需要項目　開差　（実質原系列・２０１５暦年連鎖価格）</t>
  </si>
  <si>
    <t>ＳＮＡ　ＧＤＰ（支出側）及び各需要項目　財貨・サービス　輸入　（実質原系列・２０１５暦年連鎖価格）</t>
  </si>
  <si>
    <t>ＳＮＡ　ＧＤＰ（支出側）及び各需要項目　財貨・サービス　輸出　（実質原系列・２０１５暦年連鎖価格）</t>
  </si>
  <si>
    <t>ＳＮＡ　ＧＤＰ（支出側）及び各需要項目　財貨・サービス　純輸出　（実質原系列・２０１５暦年連鎖価格）</t>
  </si>
  <si>
    <t>ＳＮＡ　ＧＤＰ（支出側）及び各需要項目　公的在庫変動　（実質原系列・２０１５暦年連鎖価格）</t>
  </si>
  <si>
    <t>ＳＮＡ　ＧＤＰ（支出側）及び各需要項目　公的固定資本形成　（実質原系列・２０１５暦年連鎖価格）</t>
  </si>
  <si>
    <t>ＳＮＡ　ＧＤＰ（支出側）及び各需要項目　政府最終消費支出　（実質原系列・２０１５暦年連鎖価格）</t>
  </si>
  <si>
    <t>ＳＮＡ　ＧＤＰ（支出側）及び各需要項目　民間在庫変動　（実質原系列・２０１５暦年連鎖価格）</t>
  </si>
  <si>
    <t>ＳＮＡ　ＧＤＰ（支出側）及び各需要項目　民間企業設備　（実質原系列・２０１５暦年連鎖価格）</t>
  </si>
  <si>
    <t>ＳＮＡ　ＧＤＰ（支出側）及び各需要項目　民間住宅　（実質原系列・２０１５暦年連鎖価格）</t>
  </si>
  <si>
    <t>ＳＮＡ　ＧＤＰ（支出側）及び各需要項目　民間最終消費支出　（実質原系列・２０１５暦年連鎖価格）</t>
  </si>
  <si>
    <t>ＳＮＡ　ＧＤＰ（支出側）及び各需要項目　国内総生産（支出側）　（実質原系列・２０１５暦年連鎖価格）</t>
  </si>
  <si>
    <t>GDPデフレータ</t>
    <phoneticPr fontId="18"/>
  </si>
  <si>
    <t>2015年＝100</t>
    <rPh sb="4" eb="5">
      <t>ネン</t>
    </rPh>
    <phoneticPr fontId="18"/>
  </si>
  <si>
    <t>ＳＮＡ　統合勘定　国民所得（市場価格表示）</t>
  </si>
  <si>
    <t>ＳＮＡ　統合勘定　国民所得（要素費用表示）</t>
  </si>
  <si>
    <t>ＳＮＡ　統合勘定　営業余剰・混合所得</t>
  </si>
  <si>
    <t>ＳＮＡ　統合勘定　雇用者報酬</t>
  </si>
  <si>
    <t>月初推計　総人口（月初推計人口）</t>
  </si>
  <si>
    <t>推計人口　総人口　６５歳以上　男女計</t>
  </si>
  <si>
    <t>推計人口　総人口　１５～６４歳　男女計</t>
  </si>
  <si>
    <t>推計人口　総人口　０～１４歳　男女計</t>
  </si>
  <si>
    <t>対前年同期増加率</t>
    <rPh sb="0" eb="5">
      <t>タイゼンネンドウキ</t>
    </rPh>
    <rPh sb="5" eb="8">
      <t>ゾウカリツ</t>
    </rPh>
    <phoneticPr fontId="18"/>
  </si>
  <si>
    <t>M1/MB</t>
    <phoneticPr fontId="18"/>
  </si>
  <si>
    <t>M2/MB</t>
    <phoneticPr fontId="18"/>
  </si>
  <si>
    <t>M3/MB</t>
    <phoneticPr fontId="18"/>
  </si>
  <si>
    <t xml:space="preserve"> </t>
  </si>
  <si>
    <t>月次</t>
  </si>
  <si>
    <t>期種</t>
  </si>
  <si>
    <t>Effective Exchange Rate</t>
  </si>
  <si>
    <t>統計種別・カテゴリ(英字)</t>
  </si>
  <si>
    <t>実効為替レート</t>
  </si>
  <si>
    <t>統計種別・カテゴリ</t>
  </si>
  <si>
    <t>CY 2020=100</t>
  </si>
  <si>
    <t>単位（英字）</t>
  </si>
  <si>
    <t>Real Effective Exchange Rate</t>
  </si>
  <si>
    <t>系列名称（英字）</t>
  </si>
  <si>
    <t>日本銀行ホームページより</t>
    <rPh sb="0" eb="4">
      <t>ニホンギンコウ</t>
    </rPh>
    <phoneticPr fontId="18"/>
  </si>
  <si>
    <t>GDP15N</t>
  </si>
  <si>
    <t>労働力調査　完全失業率</t>
  </si>
  <si>
    <t>UP</t>
  </si>
  <si>
    <t>unem</t>
    <phoneticPr fontId="18"/>
  </si>
  <si>
    <t>備考（英字）</t>
  </si>
  <si>
    <t>備考</t>
  </si>
  <si>
    <t>収録終了期</t>
  </si>
  <si>
    <t>収録開始期</t>
  </si>
  <si>
    <t>AVERAGED</t>
  </si>
  <si>
    <t>変換方法</t>
  </si>
  <si>
    <t>See note(a).</t>
  </si>
  <si>
    <t>注釈(a)参照。</t>
  </si>
  <si>
    <t>Foreign Exchange Rates</t>
  </si>
  <si>
    <t>外国為替市況</t>
  </si>
  <si>
    <t>Yen per U.S. Dollar</t>
  </si>
  <si>
    <t>1ドルにつき円</t>
  </si>
  <si>
    <t>US.Dollar/Yen Spot Rate at 17:00 in JST, Average in the Month, Tokyo Market</t>
  </si>
  <si>
    <t>GNI15N</t>
  </si>
  <si>
    <t>LIW15N</t>
  </si>
  <si>
    <t>IW15N</t>
  </si>
  <si>
    <t>NIW15N</t>
  </si>
  <si>
    <t>MP15N</t>
  </si>
  <si>
    <t>E15N</t>
  </si>
  <si>
    <t>NETE15N</t>
  </si>
  <si>
    <t>JGPU15N</t>
  </si>
  <si>
    <t>IPUB15N</t>
  </si>
  <si>
    <t>CG15N</t>
  </si>
  <si>
    <t>JP15N</t>
  </si>
  <si>
    <t>IOP15N</t>
  </si>
  <si>
    <t>IHP15N</t>
  </si>
  <si>
    <t>CP15N</t>
  </si>
  <si>
    <t>GNI15</t>
  </si>
  <si>
    <t>LIW15</t>
  </si>
  <si>
    <t>IW15</t>
  </si>
  <si>
    <t>NIW15</t>
  </si>
  <si>
    <t>GDI15</t>
  </si>
  <si>
    <t>TG15</t>
  </si>
  <si>
    <t>RESGDP15</t>
  </si>
  <si>
    <t>MP15</t>
  </si>
  <si>
    <t>E15</t>
  </si>
  <si>
    <t>NETE15</t>
  </si>
  <si>
    <t>JGPU15</t>
  </si>
  <si>
    <t>IPUB15</t>
  </si>
  <si>
    <t>CG15</t>
  </si>
  <si>
    <t>JP15</t>
  </si>
  <si>
    <t>IOP15</t>
  </si>
  <si>
    <t>IHP15</t>
  </si>
  <si>
    <t>CP15</t>
  </si>
  <si>
    <t>GDP15</t>
  </si>
  <si>
    <t>国民経済計算年報</t>
    <rPh sb="6" eb="8">
      <t>ネンポウ</t>
    </rPh>
    <phoneticPr fontId="18"/>
  </si>
  <si>
    <t>１０億円</t>
    <phoneticPr fontId="18"/>
  </si>
  <si>
    <t>2015年暦年連鎖価格</t>
    <rPh sb="4" eb="5">
      <t>ネン</t>
    </rPh>
    <rPh sb="5" eb="7">
      <t>レキネン</t>
    </rPh>
    <rPh sb="7" eb="11">
      <t>レンサカカク</t>
    </rPh>
    <phoneticPr fontId="18"/>
  </si>
  <si>
    <t>PGDP15</t>
  </si>
  <si>
    <t>コード</t>
    <phoneticPr fontId="18"/>
  </si>
  <si>
    <t>資本分配率</t>
    <rPh sb="0" eb="5">
      <t>シホンブンパイリツ</t>
    </rPh>
    <phoneticPr fontId="18"/>
  </si>
  <si>
    <t>労働分配率</t>
    <rPh sb="0" eb="5">
      <t>ロウドウブンパイリツ</t>
    </rPh>
    <phoneticPr fontId="18"/>
  </si>
  <si>
    <t>ＳＮＡ　統合勘定　補助金</t>
  </si>
  <si>
    <t>ＳＮＡ　統合勘定　生産・輸入品に課される税</t>
  </si>
  <si>
    <t>ＳＮＡ　統合勘定　海外からの財産所得（純）</t>
  </si>
  <si>
    <t>ＳＮＡ　統合勘定　海外からの雇用者報酬（純）</t>
  </si>
  <si>
    <t>NINP15N</t>
  </si>
  <si>
    <t>NI15N</t>
  </si>
  <si>
    <t>SB15N</t>
  </si>
  <si>
    <t>TI15N</t>
  </si>
  <si>
    <t>NPIE15N</t>
  </si>
  <si>
    <t>OS15N</t>
  </si>
  <si>
    <t>NYWE15N</t>
  </si>
  <si>
    <t>YW15N</t>
  </si>
  <si>
    <t>国民経済計算年報</t>
    <phoneticPr fontId="18"/>
  </si>
  <si>
    <t>2015年基準</t>
    <rPh sb="4" eb="7">
      <t>ネンキジュン</t>
    </rPh>
    <phoneticPr fontId="18"/>
  </si>
  <si>
    <t>分配率</t>
    <rPh sb="0" eb="3">
      <t>ブンパイリツ</t>
    </rPh>
    <phoneticPr fontId="18"/>
  </si>
  <si>
    <t>W1</t>
    <phoneticPr fontId="18"/>
  </si>
  <si>
    <t>W2</t>
    <phoneticPr fontId="18"/>
  </si>
  <si>
    <t>R1</t>
    <phoneticPr fontId="18"/>
  </si>
  <si>
    <t>R2</t>
    <phoneticPr fontId="18"/>
  </si>
  <si>
    <t>W1/Y</t>
    <phoneticPr fontId="18"/>
  </si>
  <si>
    <t>R1/Y</t>
    <phoneticPr fontId="18"/>
  </si>
  <si>
    <t>(W1+W2)/Y</t>
    <phoneticPr fontId="18"/>
  </si>
  <si>
    <t>(R1+R2)/Y</t>
    <phoneticPr fontId="18"/>
  </si>
  <si>
    <t>NR65</t>
  </si>
  <si>
    <t>NR15</t>
  </si>
  <si>
    <t>NR00</t>
  </si>
  <si>
    <t>NR</t>
  </si>
  <si>
    <t>人口推計月報</t>
  </si>
  <si>
    <t>平均</t>
  </si>
  <si>
    <t>集計方法</t>
  </si>
  <si>
    <t>日本銀行</t>
  </si>
  <si>
    <t>出典名</t>
  </si>
  <si>
    <t>億円</t>
    <phoneticPr fontId="18"/>
  </si>
  <si>
    <t>マネーストック</t>
  </si>
  <si>
    <t>＿Ｍ１／平／季／マネーストック</t>
  </si>
  <si>
    <t>Ｍ３／平／季／マネーストック</t>
  </si>
  <si>
    <t>Ｍ２／平／季／マネーストック</t>
  </si>
  <si>
    <t>＿Ｍ１／平／マネーストック</t>
  </si>
  <si>
    <t>Ｍ３／平／マネーストック</t>
  </si>
  <si>
    <t>Ｍ２／平／マネーストック</t>
  </si>
  <si>
    <t>MD02'MAM1XAM3M1MO</t>
  </si>
  <si>
    <t>MD02'MAM1XAM3M3MO</t>
  </si>
  <si>
    <t>MD02'MAM1XAM2M2MO</t>
  </si>
  <si>
    <t>MD02'MAM1NAM3M1MO</t>
  </si>
  <si>
    <t>MD02'MAM1NAM3M3MO</t>
  </si>
  <si>
    <t>MD02'MAM1NAM2M2MO</t>
  </si>
  <si>
    <t>注釈(b)参照。</t>
  </si>
  <si>
    <t>マネタリーベース</t>
  </si>
  <si>
    <t>マネタリーベース平均残高＜季節調整済＞</t>
  </si>
  <si>
    <t>マネタリーベース平均残高</t>
  </si>
  <si>
    <t>MD01'MABS1AA11X12</t>
  </si>
  <si>
    <t>MD01'MABS1AN11</t>
  </si>
  <si>
    <t>季節調整済</t>
    <rPh sb="0" eb="2">
      <t>キセツ</t>
    </rPh>
    <rPh sb="2" eb="4">
      <t>チョウセイ</t>
    </rPh>
    <rPh sb="4" eb="5">
      <t>ズ</t>
    </rPh>
    <phoneticPr fontId="18"/>
  </si>
  <si>
    <t>実質利子率</t>
    <rPh sb="0" eb="2">
      <t>ジッシツ</t>
    </rPh>
    <rPh sb="2" eb="5">
      <t>リシリツ</t>
    </rPh>
    <phoneticPr fontId="18"/>
  </si>
  <si>
    <t>CPI上昇率</t>
    <rPh sb="3" eb="6">
      <t>ジョウショウリツ</t>
    </rPh>
    <phoneticPr fontId="18"/>
  </si>
  <si>
    <t>名目利子率</t>
    <rPh sb="0" eb="5">
      <t>メイモクリシリツ</t>
    </rPh>
    <phoneticPr fontId="18"/>
  </si>
  <si>
    <t>消費者物価指数（総務省）</t>
  </si>
  <si>
    <t>財務省</t>
  </si>
  <si>
    <t>長期金利</t>
    <rPh sb="0" eb="4">
      <t>チョウキキンリ</t>
    </rPh>
    <phoneticPr fontId="18"/>
  </si>
  <si>
    <t>DY/Y</t>
    <phoneticPr fontId="18"/>
  </si>
  <si>
    <t>国民経済計算年報</t>
  </si>
  <si>
    <t>BILLION YEN</t>
  </si>
  <si>
    <t>%</t>
  </si>
  <si>
    <t>１０億円</t>
  </si>
  <si>
    <t>GDP(EXPENDITURE APPROACH) NOMINAL, ORIGINAL SERIES</t>
  </si>
  <si>
    <t>YIELDS TO SUBSCRIBERS-GOVERNMENT BONDS-INTEREST BEARING (10 YEARS)</t>
  </si>
  <si>
    <t>PRIME INTEREST RATE(LONGTERM CREDIT BANKS)</t>
  </si>
  <si>
    <t>項目名（英字）</t>
  </si>
  <si>
    <t>全国　ＣＰＩ　生鮮食品及びエネルギーを除く総合　（季節調整済）</t>
  </si>
  <si>
    <t>全国　ＣＰＩ　生鮮食品を除く総合　（季節調整済）</t>
  </si>
  <si>
    <t>全国　ＣＰＩ　総合　（季節調整済）</t>
  </si>
  <si>
    <t>CPI20F0178@</t>
  </si>
  <si>
    <t>CPI20F0161@</t>
  </si>
  <si>
    <t>CPI20F0001@</t>
  </si>
  <si>
    <t>消費者物価指数</t>
    <rPh sb="0" eb="3">
      <t>ショウヒシャ</t>
    </rPh>
    <rPh sb="3" eb="7">
      <t>ブッカシスウ</t>
    </rPh>
    <phoneticPr fontId="18"/>
  </si>
  <si>
    <t>2020年=100</t>
    <rPh sb="4" eb="5">
      <t>ネン</t>
    </rPh>
    <phoneticPr fontId="18"/>
  </si>
  <si>
    <t>P1</t>
    <phoneticPr fontId="18"/>
  </si>
  <si>
    <t>P2</t>
    <phoneticPr fontId="18"/>
  </si>
  <si>
    <t>P3</t>
    <phoneticPr fontId="18"/>
  </si>
  <si>
    <t>労働力調査　完全失業率　（女）（季調値）</t>
  </si>
  <si>
    <t>労働力調査　完全失業率　（男）（季調値）</t>
  </si>
  <si>
    <t>労働力調査　完全失業率　（季調値）</t>
  </si>
  <si>
    <t>UPF1@</t>
  </si>
  <si>
    <t>UPM1@</t>
  </si>
  <si>
    <t>UP1@</t>
  </si>
  <si>
    <t>完全失業率</t>
    <rPh sb="0" eb="2">
      <t>カンゼン</t>
    </rPh>
    <rPh sb="2" eb="4">
      <t>シツギョウ</t>
    </rPh>
    <rPh sb="4" eb="5">
      <t>リツ</t>
    </rPh>
    <phoneticPr fontId="18"/>
  </si>
  <si>
    <t>労働力調査報告</t>
    <rPh sb="0" eb="5">
      <t>ロウドウリョクチョウサ</t>
    </rPh>
    <rPh sb="5" eb="7">
      <t>ホウコク</t>
    </rPh>
    <phoneticPr fontId="18"/>
  </si>
  <si>
    <t>単位%</t>
    <rPh sb="0" eb="2">
      <t>タンイ</t>
    </rPh>
    <phoneticPr fontId="18"/>
  </si>
  <si>
    <t>UEMP</t>
    <phoneticPr fontId="18"/>
  </si>
  <si>
    <t>UEMP_m</t>
    <phoneticPr fontId="18"/>
  </si>
  <si>
    <t>UEM_f</t>
    <phoneticPr fontId="18"/>
  </si>
  <si>
    <t>米国経済</t>
    <rPh sb="0" eb="2">
      <t>ベイコク</t>
    </rPh>
    <rPh sb="2" eb="4">
      <t>ケイザイ</t>
    </rPh>
    <phoneticPr fontId="18"/>
  </si>
  <si>
    <t>実質GDP成長率</t>
    <rPh sb="0" eb="2">
      <t>ジッシツ</t>
    </rPh>
    <rPh sb="5" eb="8">
      <t>セイチョウリツ</t>
    </rPh>
    <phoneticPr fontId="18"/>
  </si>
  <si>
    <t>Bureau of Economic Analysis, U.S.Department of Commerce</t>
    <phoneticPr fontId="18"/>
  </si>
  <si>
    <t>2017年基準（10億ドル）</t>
    <rPh sb="4" eb="5">
      <t>ネン</t>
    </rPh>
    <rPh sb="5" eb="7">
      <t>キジュン</t>
    </rPh>
    <rPh sb="10" eb="11">
      <t>オク</t>
    </rPh>
    <phoneticPr fontId="18"/>
  </si>
  <si>
    <t>CPI</t>
  </si>
  <si>
    <t>CPI</t>
    <phoneticPr fontId="18"/>
  </si>
  <si>
    <t>年度</t>
    <rPh sb="0" eb="2">
      <t>ネンド</t>
    </rPh>
    <phoneticPr fontId="21"/>
  </si>
  <si>
    <t>全国　総合</t>
    <rPh sb="0" eb="2">
      <t>ゼンコク</t>
    </rPh>
    <rPh sb="3" eb="5">
      <t>ソウゴウ</t>
    </rPh>
    <phoneticPr fontId="18"/>
  </si>
  <si>
    <t>GDPデフレータ上昇率</t>
    <rPh sb="8" eb="11">
      <t>ジョウショウリツ</t>
    </rPh>
    <phoneticPr fontId="18"/>
  </si>
  <si>
    <t>消費者物価指数　全国　総合　2020＝100</t>
    <rPh sb="0" eb="3">
      <t>ショウヒシャ</t>
    </rPh>
    <rPh sb="3" eb="5">
      <t>ブッカ</t>
    </rPh>
    <rPh sb="5" eb="7">
      <t>シスウ</t>
    </rPh>
    <rPh sb="8" eb="10">
      <t>ゼンコク</t>
    </rPh>
    <rPh sb="11" eb="13">
      <t>ソウゴウ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</si>
</sst>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"/>
    <numFmt numFmtId="178" formatCode="0.000"/>
    <numFmt numFmtId="179" formatCode="0_ 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/>
    <xf numFmtId="0" fontId="1" fillId="0" borderId="0">
      <alignment vertical="center"/>
    </xf>
  </cellStyleXfs>
  <cellXfs count="17">
    <xf numFmtId="0" fontId="0" fillId="0" borderId="0" xfId="0">
      <alignment vertical="center"/>
    </xf>
    <xf numFmtId="1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>
      <alignment vertical="center"/>
    </xf>
    <xf numFmtId="38" fontId="0" fillId="0" borderId="0" xfId="1" applyFont="1">
      <alignment vertical="center"/>
    </xf>
    <xf numFmtId="176" fontId="0" fillId="0" borderId="0" xfId="2" applyNumberFormat="1" applyFon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0" fontId="0" fillId="0" borderId="0" xfId="2" applyNumberFormat="1" applyFont="1">
      <alignment vertical="center"/>
    </xf>
    <xf numFmtId="49" fontId="22" fillId="0" borderId="0" xfId="45" applyNumberFormat="1" applyFont="1" applyAlignment="1">
      <alignment vertical="center"/>
    </xf>
    <xf numFmtId="0" fontId="23" fillId="0" borderId="0" xfId="0" applyFont="1">
      <alignment vertical="center"/>
    </xf>
    <xf numFmtId="0" fontId="22" fillId="0" borderId="0" xfId="45" applyFont="1"/>
    <xf numFmtId="176" fontId="22" fillId="0" borderId="0" xfId="2" applyNumberFormat="1" applyFont="1" applyAlignment="1">
      <alignment vertical="center"/>
    </xf>
    <xf numFmtId="179" fontId="22" fillId="0" borderId="0" xfId="45" applyNumberFormat="1" applyFont="1" applyAlignment="1">
      <alignment vertical="center"/>
    </xf>
    <xf numFmtId="176" fontId="23" fillId="0" borderId="0" xfId="2" applyNumberFormat="1" applyFont="1">
      <alignment vertical="center"/>
    </xf>
    <xf numFmtId="176" fontId="22" fillId="0" borderId="0" xfId="2" applyNumberFormat="1" applyFont="1" applyAlignment="1"/>
    <xf numFmtId="49" fontId="22" fillId="0" borderId="0" xfId="45" applyNumberFormat="1" applyFont="1"/>
  </cellXfs>
  <cellStyles count="47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44" xr:uid="{36C2EA2B-C124-424A-BF82-9397908A706F}"/>
    <cellStyle name="標準 3" xfId="46" xr:uid="{0C9EC459-A4EA-49E0-8E7F-2E5FB1C83835}"/>
    <cellStyle name="標準 4" xfId="45" xr:uid="{F94C8C46-4D9E-40BC-9F67-0AC18886EE68}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GDPデフレータ!$C$4</c:f>
              <c:strCache>
                <c:ptCount val="1"/>
                <c:pt idx="0">
                  <c:v>GDPデフレータ上昇率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GDPデフレータ!$A$5:$A$48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GDPデフレータ!$C$5:$C$48</c:f>
              <c:numCache>
                <c:formatCode>0.0%</c:formatCode>
                <c:ptCount val="44"/>
                <c:pt idx="1">
                  <c:v>2.3231256599788752E-2</c:v>
                </c:pt>
                <c:pt idx="2">
                  <c:v>1.3415892672858476E-2</c:v>
                </c:pt>
                <c:pt idx="3">
                  <c:v>9.1649694501017009E-3</c:v>
                </c:pt>
                <c:pt idx="4">
                  <c:v>1.7154389505549927E-2</c:v>
                </c:pt>
                <c:pt idx="5">
                  <c:v>1.0912698412698596E-2</c:v>
                </c:pt>
                <c:pt idx="6">
                  <c:v>1.3738959764474812E-2</c:v>
                </c:pt>
                <c:pt idx="7">
                  <c:v>-9.6805421103574041E-4</c:v>
                </c:pt>
                <c:pt idx="8">
                  <c:v>6.7829457364341206E-3</c:v>
                </c:pt>
                <c:pt idx="9">
                  <c:v>2.5986525505293345E-2</c:v>
                </c:pt>
                <c:pt idx="10">
                  <c:v>2.5328330206378924E-2</c:v>
                </c:pt>
                <c:pt idx="11">
                  <c:v>2.7447392497712775E-2</c:v>
                </c:pt>
                <c:pt idx="12">
                  <c:v>1.3357079252003468E-2</c:v>
                </c:pt>
                <c:pt idx="13">
                  <c:v>5.2724077328647478E-3</c:v>
                </c:pt>
                <c:pt idx="14">
                  <c:v>-8.7412587412594167E-4</c:v>
                </c:pt>
                <c:pt idx="15">
                  <c:v>-6.1242344706912144E-3</c:v>
                </c:pt>
                <c:pt idx="16">
                  <c:v>-3.5211267605632646E-3</c:v>
                </c:pt>
                <c:pt idx="17">
                  <c:v>7.9505300353355235E-3</c:v>
                </c:pt>
                <c:pt idx="18">
                  <c:v>-4.382120946538115E-3</c:v>
                </c:pt>
                <c:pt idx="19">
                  <c:v>-1.4084507042253502E-2</c:v>
                </c:pt>
                <c:pt idx="20">
                  <c:v>-1.1607142857142816E-2</c:v>
                </c:pt>
                <c:pt idx="21">
                  <c:v>-1.1743450767841002E-2</c:v>
                </c:pt>
                <c:pt idx="22">
                  <c:v>-1.6453382084095192E-2</c:v>
                </c:pt>
                <c:pt idx="23">
                  <c:v>-1.3940520446096616E-2</c:v>
                </c:pt>
                <c:pt idx="24">
                  <c:v>-9.4250706880301127E-3</c:v>
                </c:pt>
                <c:pt idx="25">
                  <c:v>-1.3320647002854291E-2</c:v>
                </c:pt>
                <c:pt idx="26">
                  <c:v>-6.7502410800386325E-3</c:v>
                </c:pt>
                <c:pt idx="27">
                  <c:v>-8.7378640776699656E-3</c:v>
                </c:pt>
                <c:pt idx="28">
                  <c:v>-5.8765915768853594E-3</c:v>
                </c:pt>
                <c:pt idx="29">
                  <c:v>-1.1822660098522175E-2</c:v>
                </c:pt>
                <c:pt idx="30">
                  <c:v>-1.6949152542372947E-2</c:v>
                </c:pt>
                <c:pt idx="31">
                  <c:v>-1.4198782961460377E-2</c:v>
                </c:pt>
                <c:pt idx="32">
                  <c:v>-7.2016460905349744E-3</c:v>
                </c:pt>
                <c:pt idx="33">
                  <c:v>-1.0362694300517505E-3</c:v>
                </c:pt>
                <c:pt idx="34">
                  <c:v>2.3858921161825641E-2</c:v>
                </c:pt>
                <c:pt idx="35">
                  <c:v>1.6210739614994862E-2</c:v>
                </c:pt>
                <c:pt idx="36">
                  <c:v>0</c:v>
                </c:pt>
                <c:pt idx="37">
                  <c:v>1.9940179461614971E-3</c:v>
                </c:pt>
                <c:pt idx="38">
                  <c:v>-9.9502487562186381E-4</c:v>
                </c:pt>
                <c:pt idx="39">
                  <c:v>7.9681274900398336E-3</c:v>
                </c:pt>
                <c:pt idx="40">
                  <c:v>7.905138339920903E-3</c:v>
                </c:pt>
                <c:pt idx="41">
                  <c:v>-1.9607843137254832E-3</c:v>
                </c:pt>
                <c:pt idx="42">
                  <c:v>7.8585461689586467E-3</c:v>
                </c:pt>
                <c:pt idx="43">
                  <c:v>4.1910331384015675E-2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2-4A9F-A4FF-7369013B5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154175"/>
        <c:axId val="1009375727"/>
      </c:lineChart>
      <c:catAx>
        <c:axId val="101015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9375727"/>
        <c:crosses val="autoZero"/>
        <c:auto val="1"/>
        <c:lblAlgn val="ctr"/>
        <c:lblOffset val="100"/>
        <c:noMultiLvlLbl val="0"/>
      </c:catAx>
      <c:valAx>
        <c:axId val="1009375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0154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実質利子率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金利!$F$10</c:f>
              <c:strCache>
                <c:ptCount val="1"/>
                <c:pt idx="0">
                  <c:v>r1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金利!$A$11:$A$661</c:f>
              <c:numCache>
                <c:formatCode>mmm\-yy</c:formatCode>
                <c:ptCount val="651"/>
                <c:pt idx="0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  <c:pt idx="132">
                  <c:v>29587</c:v>
                </c:pt>
                <c:pt idx="133">
                  <c:v>29618</c:v>
                </c:pt>
                <c:pt idx="134">
                  <c:v>29646</c:v>
                </c:pt>
                <c:pt idx="135">
                  <c:v>29677</c:v>
                </c:pt>
                <c:pt idx="136">
                  <c:v>29707</c:v>
                </c:pt>
                <c:pt idx="137">
                  <c:v>29738</c:v>
                </c:pt>
                <c:pt idx="138">
                  <c:v>29768</c:v>
                </c:pt>
                <c:pt idx="139">
                  <c:v>29799</c:v>
                </c:pt>
                <c:pt idx="140">
                  <c:v>29830</c:v>
                </c:pt>
                <c:pt idx="141">
                  <c:v>29860</c:v>
                </c:pt>
                <c:pt idx="142">
                  <c:v>29891</c:v>
                </c:pt>
                <c:pt idx="143">
                  <c:v>29921</c:v>
                </c:pt>
                <c:pt idx="144">
                  <c:v>29952</c:v>
                </c:pt>
                <c:pt idx="145">
                  <c:v>29983</c:v>
                </c:pt>
                <c:pt idx="146">
                  <c:v>30011</c:v>
                </c:pt>
                <c:pt idx="147">
                  <c:v>30042</c:v>
                </c:pt>
                <c:pt idx="148">
                  <c:v>30072</c:v>
                </c:pt>
                <c:pt idx="149">
                  <c:v>30103</c:v>
                </c:pt>
                <c:pt idx="150">
                  <c:v>30133</c:v>
                </c:pt>
                <c:pt idx="151">
                  <c:v>30164</c:v>
                </c:pt>
                <c:pt idx="152">
                  <c:v>30195</c:v>
                </c:pt>
                <c:pt idx="153">
                  <c:v>30225</c:v>
                </c:pt>
                <c:pt idx="154">
                  <c:v>30256</c:v>
                </c:pt>
                <c:pt idx="155">
                  <c:v>30286</c:v>
                </c:pt>
                <c:pt idx="156">
                  <c:v>30317</c:v>
                </c:pt>
                <c:pt idx="157">
                  <c:v>30348</c:v>
                </c:pt>
                <c:pt idx="158">
                  <c:v>30376</c:v>
                </c:pt>
                <c:pt idx="159">
                  <c:v>30407</c:v>
                </c:pt>
                <c:pt idx="160">
                  <c:v>30437</c:v>
                </c:pt>
                <c:pt idx="161">
                  <c:v>30468</c:v>
                </c:pt>
                <c:pt idx="162">
                  <c:v>30498</c:v>
                </c:pt>
                <c:pt idx="163">
                  <c:v>30529</c:v>
                </c:pt>
                <c:pt idx="164">
                  <c:v>30560</c:v>
                </c:pt>
                <c:pt idx="165">
                  <c:v>30590</c:v>
                </c:pt>
                <c:pt idx="166">
                  <c:v>30621</c:v>
                </c:pt>
                <c:pt idx="167">
                  <c:v>30651</c:v>
                </c:pt>
                <c:pt idx="168">
                  <c:v>30682</c:v>
                </c:pt>
                <c:pt idx="169">
                  <c:v>30713</c:v>
                </c:pt>
                <c:pt idx="170">
                  <c:v>30742</c:v>
                </c:pt>
                <c:pt idx="171">
                  <c:v>30773</c:v>
                </c:pt>
                <c:pt idx="172">
                  <c:v>30803</c:v>
                </c:pt>
                <c:pt idx="173">
                  <c:v>30834</c:v>
                </c:pt>
                <c:pt idx="174">
                  <c:v>30864</c:v>
                </c:pt>
                <c:pt idx="175">
                  <c:v>30895</c:v>
                </c:pt>
                <c:pt idx="176">
                  <c:v>30926</c:v>
                </c:pt>
                <c:pt idx="177">
                  <c:v>30956</c:v>
                </c:pt>
                <c:pt idx="178">
                  <c:v>30987</c:v>
                </c:pt>
                <c:pt idx="179">
                  <c:v>31017</c:v>
                </c:pt>
                <c:pt idx="180">
                  <c:v>31048</c:v>
                </c:pt>
                <c:pt idx="181">
                  <c:v>31079</c:v>
                </c:pt>
                <c:pt idx="182">
                  <c:v>31107</c:v>
                </c:pt>
                <c:pt idx="183">
                  <c:v>31138</c:v>
                </c:pt>
                <c:pt idx="184">
                  <c:v>31168</c:v>
                </c:pt>
                <c:pt idx="185">
                  <c:v>31199</c:v>
                </c:pt>
                <c:pt idx="186">
                  <c:v>31229</c:v>
                </c:pt>
                <c:pt idx="187">
                  <c:v>31260</c:v>
                </c:pt>
                <c:pt idx="188">
                  <c:v>31291</c:v>
                </c:pt>
                <c:pt idx="189">
                  <c:v>31321</c:v>
                </c:pt>
                <c:pt idx="190">
                  <c:v>31352</c:v>
                </c:pt>
                <c:pt idx="191">
                  <c:v>31382</c:v>
                </c:pt>
                <c:pt idx="192">
                  <c:v>31413</c:v>
                </c:pt>
                <c:pt idx="193">
                  <c:v>31444</c:v>
                </c:pt>
                <c:pt idx="194">
                  <c:v>31472</c:v>
                </c:pt>
                <c:pt idx="195">
                  <c:v>31503</c:v>
                </c:pt>
                <c:pt idx="196">
                  <c:v>31533</c:v>
                </c:pt>
                <c:pt idx="197">
                  <c:v>31564</c:v>
                </c:pt>
                <c:pt idx="198">
                  <c:v>31594</c:v>
                </c:pt>
                <c:pt idx="199">
                  <c:v>31625</c:v>
                </c:pt>
                <c:pt idx="200">
                  <c:v>31656</c:v>
                </c:pt>
                <c:pt idx="201">
                  <c:v>31686</c:v>
                </c:pt>
                <c:pt idx="202">
                  <c:v>31717</c:v>
                </c:pt>
                <c:pt idx="203">
                  <c:v>31747</c:v>
                </c:pt>
                <c:pt idx="204">
                  <c:v>31778</c:v>
                </c:pt>
                <c:pt idx="205">
                  <c:v>31809</c:v>
                </c:pt>
                <c:pt idx="206">
                  <c:v>31837</c:v>
                </c:pt>
                <c:pt idx="207">
                  <c:v>31868</c:v>
                </c:pt>
                <c:pt idx="208">
                  <c:v>31898</c:v>
                </c:pt>
                <c:pt idx="209">
                  <c:v>31929</c:v>
                </c:pt>
                <c:pt idx="210">
                  <c:v>31959</c:v>
                </c:pt>
                <c:pt idx="211">
                  <c:v>31990</c:v>
                </c:pt>
                <c:pt idx="212">
                  <c:v>32021</c:v>
                </c:pt>
                <c:pt idx="213">
                  <c:v>32051</c:v>
                </c:pt>
                <c:pt idx="214">
                  <c:v>32082</c:v>
                </c:pt>
                <c:pt idx="215">
                  <c:v>32112</c:v>
                </c:pt>
                <c:pt idx="216">
                  <c:v>32143</c:v>
                </c:pt>
                <c:pt idx="217">
                  <c:v>32174</c:v>
                </c:pt>
                <c:pt idx="218">
                  <c:v>32203</c:v>
                </c:pt>
                <c:pt idx="219">
                  <c:v>32234</c:v>
                </c:pt>
                <c:pt idx="220">
                  <c:v>32264</c:v>
                </c:pt>
                <c:pt idx="221">
                  <c:v>32295</c:v>
                </c:pt>
                <c:pt idx="222">
                  <c:v>32325</c:v>
                </c:pt>
                <c:pt idx="223">
                  <c:v>32356</c:v>
                </c:pt>
                <c:pt idx="224">
                  <c:v>32387</c:v>
                </c:pt>
                <c:pt idx="225">
                  <c:v>32417</c:v>
                </c:pt>
                <c:pt idx="226">
                  <c:v>32448</c:v>
                </c:pt>
                <c:pt idx="227">
                  <c:v>32478</c:v>
                </c:pt>
                <c:pt idx="228">
                  <c:v>32509</c:v>
                </c:pt>
                <c:pt idx="229">
                  <c:v>32540</c:v>
                </c:pt>
                <c:pt idx="230">
                  <c:v>32568</c:v>
                </c:pt>
                <c:pt idx="231">
                  <c:v>32599</c:v>
                </c:pt>
                <c:pt idx="232">
                  <c:v>32629</c:v>
                </c:pt>
                <c:pt idx="233">
                  <c:v>32660</c:v>
                </c:pt>
                <c:pt idx="234">
                  <c:v>32690</c:v>
                </c:pt>
                <c:pt idx="235">
                  <c:v>32721</c:v>
                </c:pt>
                <c:pt idx="236">
                  <c:v>32752</c:v>
                </c:pt>
                <c:pt idx="237">
                  <c:v>32782</c:v>
                </c:pt>
                <c:pt idx="238">
                  <c:v>32813</c:v>
                </c:pt>
                <c:pt idx="239">
                  <c:v>32843</c:v>
                </c:pt>
                <c:pt idx="240">
                  <c:v>32874</c:v>
                </c:pt>
                <c:pt idx="241">
                  <c:v>32905</c:v>
                </c:pt>
                <c:pt idx="242">
                  <c:v>32933</c:v>
                </c:pt>
                <c:pt idx="243">
                  <c:v>32964</c:v>
                </c:pt>
                <c:pt idx="244">
                  <c:v>32994</c:v>
                </c:pt>
                <c:pt idx="245">
                  <c:v>33025</c:v>
                </c:pt>
                <c:pt idx="246">
                  <c:v>33055</c:v>
                </c:pt>
                <c:pt idx="247">
                  <c:v>33086</c:v>
                </c:pt>
                <c:pt idx="248">
                  <c:v>33117</c:v>
                </c:pt>
                <c:pt idx="249">
                  <c:v>33147</c:v>
                </c:pt>
                <c:pt idx="250">
                  <c:v>33178</c:v>
                </c:pt>
                <c:pt idx="251">
                  <c:v>33208</c:v>
                </c:pt>
                <c:pt idx="252">
                  <c:v>33239</c:v>
                </c:pt>
                <c:pt idx="253">
                  <c:v>33270</c:v>
                </c:pt>
                <c:pt idx="254">
                  <c:v>33298</c:v>
                </c:pt>
                <c:pt idx="255">
                  <c:v>33329</c:v>
                </c:pt>
                <c:pt idx="256">
                  <c:v>33359</c:v>
                </c:pt>
                <c:pt idx="257">
                  <c:v>33390</c:v>
                </c:pt>
                <c:pt idx="258">
                  <c:v>33420</c:v>
                </c:pt>
                <c:pt idx="259">
                  <c:v>33451</c:v>
                </c:pt>
                <c:pt idx="260">
                  <c:v>33482</c:v>
                </c:pt>
                <c:pt idx="261">
                  <c:v>33512</c:v>
                </c:pt>
                <c:pt idx="262">
                  <c:v>33543</c:v>
                </c:pt>
                <c:pt idx="263">
                  <c:v>33573</c:v>
                </c:pt>
                <c:pt idx="264">
                  <c:v>33604</c:v>
                </c:pt>
                <c:pt idx="265">
                  <c:v>33635</c:v>
                </c:pt>
                <c:pt idx="266">
                  <c:v>33664</c:v>
                </c:pt>
                <c:pt idx="267">
                  <c:v>33695</c:v>
                </c:pt>
                <c:pt idx="268">
                  <c:v>33725</c:v>
                </c:pt>
                <c:pt idx="269">
                  <c:v>33756</c:v>
                </c:pt>
                <c:pt idx="270">
                  <c:v>33786</c:v>
                </c:pt>
                <c:pt idx="271">
                  <c:v>33817</c:v>
                </c:pt>
                <c:pt idx="272">
                  <c:v>33848</c:v>
                </c:pt>
                <c:pt idx="273">
                  <c:v>33878</c:v>
                </c:pt>
                <c:pt idx="274">
                  <c:v>33909</c:v>
                </c:pt>
                <c:pt idx="275">
                  <c:v>33939</c:v>
                </c:pt>
                <c:pt idx="276">
                  <c:v>33970</c:v>
                </c:pt>
                <c:pt idx="277">
                  <c:v>34001</c:v>
                </c:pt>
                <c:pt idx="278">
                  <c:v>34029</c:v>
                </c:pt>
                <c:pt idx="279">
                  <c:v>34060</c:v>
                </c:pt>
                <c:pt idx="280">
                  <c:v>34090</c:v>
                </c:pt>
                <c:pt idx="281">
                  <c:v>34121</c:v>
                </c:pt>
                <c:pt idx="282">
                  <c:v>34151</c:v>
                </c:pt>
                <c:pt idx="283">
                  <c:v>34182</c:v>
                </c:pt>
                <c:pt idx="284">
                  <c:v>34213</c:v>
                </c:pt>
                <c:pt idx="285">
                  <c:v>34243</c:v>
                </c:pt>
                <c:pt idx="286">
                  <c:v>34274</c:v>
                </c:pt>
                <c:pt idx="287">
                  <c:v>34304</c:v>
                </c:pt>
                <c:pt idx="288">
                  <c:v>34335</c:v>
                </c:pt>
                <c:pt idx="289">
                  <c:v>34366</c:v>
                </c:pt>
                <c:pt idx="290">
                  <c:v>34394</c:v>
                </c:pt>
                <c:pt idx="291">
                  <c:v>34425</c:v>
                </c:pt>
                <c:pt idx="292">
                  <c:v>34455</c:v>
                </c:pt>
                <c:pt idx="293">
                  <c:v>34486</c:v>
                </c:pt>
                <c:pt idx="294">
                  <c:v>34516</c:v>
                </c:pt>
                <c:pt idx="295">
                  <c:v>34547</c:v>
                </c:pt>
                <c:pt idx="296">
                  <c:v>34578</c:v>
                </c:pt>
                <c:pt idx="297">
                  <c:v>34608</c:v>
                </c:pt>
                <c:pt idx="298">
                  <c:v>34639</c:v>
                </c:pt>
                <c:pt idx="299">
                  <c:v>34669</c:v>
                </c:pt>
                <c:pt idx="300">
                  <c:v>34700</c:v>
                </c:pt>
                <c:pt idx="301">
                  <c:v>34731</c:v>
                </c:pt>
                <c:pt idx="302">
                  <c:v>34759</c:v>
                </c:pt>
                <c:pt idx="303">
                  <c:v>34790</c:v>
                </c:pt>
                <c:pt idx="304">
                  <c:v>34820</c:v>
                </c:pt>
                <c:pt idx="305">
                  <c:v>34851</c:v>
                </c:pt>
                <c:pt idx="306">
                  <c:v>34881</c:v>
                </c:pt>
                <c:pt idx="307">
                  <c:v>34912</c:v>
                </c:pt>
                <c:pt idx="308">
                  <c:v>34943</c:v>
                </c:pt>
                <c:pt idx="309">
                  <c:v>34973</c:v>
                </c:pt>
                <c:pt idx="310">
                  <c:v>35004</c:v>
                </c:pt>
                <c:pt idx="311">
                  <c:v>35034</c:v>
                </c:pt>
                <c:pt idx="312">
                  <c:v>35065</c:v>
                </c:pt>
                <c:pt idx="313">
                  <c:v>35096</c:v>
                </c:pt>
                <c:pt idx="314">
                  <c:v>35125</c:v>
                </c:pt>
                <c:pt idx="315">
                  <c:v>35156</c:v>
                </c:pt>
                <c:pt idx="316">
                  <c:v>35186</c:v>
                </c:pt>
                <c:pt idx="317">
                  <c:v>35217</c:v>
                </c:pt>
                <c:pt idx="318">
                  <c:v>35247</c:v>
                </c:pt>
                <c:pt idx="319">
                  <c:v>35278</c:v>
                </c:pt>
                <c:pt idx="320">
                  <c:v>35309</c:v>
                </c:pt>
                <c:pt idx="321">
                  <c:v>35339</c:v>
                </c:pt>
                <c:pt idx="322">
                  <c:v>35370</c:v>
                </c:pt>
                <c:pt idx="323">
                  <c:v>35400</c:v>
                </c:pt>
                <c:pt idx="324">
                  <c:v>35431</c:v>
                </c:pt>
                <c:pt idx="325">
                  <c:v>35462</c:v>
                </c:pt>
                <c:pt idx="326">
                  <c:v>35490</c:v>
                </c:pt>
                <c:pt idx="327">
                  <c:v>35521</c:v>
                </c:pt>
                <c:pt idx="328">
                  <c:v>35551</c:v>
                </c:pt>
                <c:pt idx="329">
                  <c:v>35582</c:v>
                </c:pt>
                <c:pt idx="330">
                  <c:v>35612</c:v>
                </c:pt>
                <c:pt idx="331">
                  <c:v>35643</c:v>
                </c:pt>
                <c:pt idx="332">
                  <c:v>35674</c:v>
                </c:pt>
                <c:pt idx="333">
                  <c:v>35704</c:v>
                </c:pt>
                <c:pt idx="334">
                  <c:v>35735</c:v>
                </c:pt>
                <c:pt idx="335">
                  <c:v>35765</c:v>
                </c:pt>
                <c:pt idx="336">
                  <c:v>35796</c:v>
                </c:pt>
                <c:pt idx="337">
                  <c:v>35827</c:v>
                </c:pt>
                <c:pt idx="338">
                  <c:v>35855</c:v>
                </c:pt>
                <c:pt idx="339">
                  <c:v>35886</c:v>
                </c:pt>
                <c:pt idx="340">
                  <c:v>35916</c:v>
                </c:pt>
                <c:pt idx="341">
                  <c:v>35947</c:v>
                </c:pt>
                <c:pt idx="342">
                  <c:v>35977</c:v>
                </c:pt>
                <c:pt idx="343">
                  <c:v>36008</c:v>
                </c:pt>
                <c:pt idx="344">
                  <c:v>36039</c:v>
                </c:pt>
                <c:pt idx="345">
                  <c:v>36069</c:v>
                </c:pt>
                <c:pt idx="346">
                  <c:v>36100</c:v>
                </c:pt>
                <c:pt idx="347">
                  <c:v>36130</c:v>
                </c:pt>
                <c:pt idx="348">
                  <c:v>36161</c:v>
                </c:pt>
                <c:pt idx="349">
                  <c:v>36192</c:v>
                </c:pt>
                <c:pt idx="350">
                  <c:v>36220</c:v>
                </c:pt>
                <c:pt idx="351">
                  <c:v>36251</c:v>
                </c:pt>
                <c:pt idx="352">
                  <c:v>36281</c:v>
                </c:pt>
                <c:pt idx="353">
                  <c:v>36312</c:v>
                </c:pt>
                <c:pt idx="354">
                  <c:v>36342</c:v>
                </c:pt>
                <c:pt idx="355">
                  <c:v>36373</c:v>
                </c:pt>
                <c:pt idx="356">
                  <c:v>36404</c:v>
                </c:pt>
                <c:pt idx="357">
                  <c:v>36434</c:v>
                </c:pt>
                <c:pt idx="358">
                  <c:v>36465</c:v>
                </c:pt>
                <c:pt idx="359">
                  <c:v>36495</c:v>
                </c:pt>
                <c:pt idx="360">
                  <c:v>36526</c:v>
                </c:pt>
                <c:pt idx="361">
                  <c:v>36557</c:v>
                </c:pt>
                <c:pt idx="362">
                  <c:v>36586</c:v>
                </c:pt>
                <c:pt idx="363">
                  <c:v>36617</c:v>
                </c:pt>
                <c:pt idx="364">
                  <c:v>36647</c:v>
                </c:pt>
                <c:pt idx="365">
                  <c:v>36678</c:v>
                </c:pt>
                <c:pt idx="366">
                  <c:v>36708</c:v>
                </c:pt>
                <c:pt idx="367">
                  <c:v>36739</c:v>
                </c:pt>
                <c:pt idx="368">
                  <c:v>36770</c:v>
                </c:pt>
                <c:pt idx="369">
                  <c:v>36800</c:v>
                </c:pt>
                <c:pt idx="370">
                  <c:v>36831</c:v>
                </c:pt>
                <c:pt idx="371">
                  <c:v>36861</c:v>
                </c:pt>
                <c:pt idx="372">
                  <c:v>36892</c:v>
                </c:pt>
                <c:pt idx="373">
                  <c:v>36923</c:v>
                </c:pt>
                <c:pt idx="374">
                  <c:v>36951</c:v>
                </c:pt>
                <c:pt idx="375">
                  <c:v>36982</c:v>
                </c:pt>
                <c:pt idx="376">
                  <c:v>37012</c:v>
                </c:pt>
                <c:pt idx="377">
                  <c:v>37043</c:v>
                </c:pt>
                <c:pt idx="378">
                  <c:v>37073</c:v>
                </c:pt>
                <c:pt idx="379">
                  <c:v>37104</c:v>
                </c:pt>
                <c:pt idx="380">
                  <c:v>37135</c:v>
                </c:pt>
                <c:pt idx="381">
                  <c:v>37165</c:v>
                </c:pt>
                <c:pt idx="382">
                  <c:v>37196</c:v>
                </c:pt>
                <c:pt idx="383">
                  <c:v>37226</c:v>
                </c:pt>
                <c:pt idx="384">
                  <c:v>37257</c:v>
                </c:pt>
                <c:pt idx="385">
                  <c:v>37288</c:v>
                </c:pt>
                <c:pt idx="386">
                  <c:v>37316</c:v>
                </c:pt>
                <c:pt idx="387">
                  <c:v>37347</c:v>
                </c:pt>
                <c:pt idx="388">
                  <c:v>37377</c:v>
                </c:pt>
                <c:pt idx="389">
                  <c:v>37408</c:v>
                </c:pt>
                <c:pt idx="390">
                  <c:v>37438</c:v>
                </c:pt>
                <c:pt idx="391">
                  <c:v>37469</c:v>
                </c:pt>
                <c:pt idx="392">
                  <c:v>37500</c:v>
                </c:pt>
                <c:pt idx="393">
                  <c:v>37530</c:v>
                </c:pt>
                <c:pt idx="394">
                  <c:v>37561</c:v>
                </c:pt>
                <c:pt idx="395">
                  <c:v>37591</c:v>
                </c:pt>
                <c:pt idx="396">
                  <c:v>37622</c:v>
                </c:pt>
                <c:pt idx="397">
                  <c:v>37653</c:v>
                </c:pt>
                <c:pt idx="398">
                  <c:v>37681</c:v>
                </c:pt>
                <c:pt idx="399">
                  <c:v>37712</c:v>
                </c:pt>
                <c:pt idx="400">
                  <c:v>37742</c:v>
                </c:pt>
                <c:pt idx="401">
                  <c:v>37773</c:v>
                </c:pt>
                <c:pt idx="402">
                  <c:v>37803</c:v>
                </c:pt>
                <c:pt idx="403">
                  <c:v>37834</c:v>
                </c:pt>
                <c:pt idx="404">
                  <c:v>37865</c:v>
                </c:pt>
                <c:pt idx="405">
                  <c:v>37895</c:v>
                </c:pt>
                <c:pt idx="406">
                  <c:v>37926</c:v>
                </c:pt>
                <c:pt idx="407">
                  <c:v>37956</c:v>
                </c:pt>
                <c:pt idx="408">
                  <c:v>37987</c:v>
                </c:pt>
                <c:pt idx="409">
                  <c:v>38018</c:v>
                </c:pt>
                <c:pt idx="410">
                  <c:v>38047</c:v>
                </c:pt>
                <c:pt idx="411">
                  <c:v>38078</c:v>
                </c:pt>
                <c:pt idx="412">
                  <c:v>38108</c:v>
                </c:pt>
                <c:pt idx="413">
                  <c:v>38139</c:v>
                </c:pt>
                <c:pt idx="414">
                  <c:v>38169</c:v>
                </c:pt>
                <c:pt idx="415">
                  <c:v>38200</c:v>
                </c:pt>
                <c:pt idx="416">
                  <c:v>38231</c:v>
                </c:pt>
                <c:pt idx="417">
                  <c:v>38261</c:v>
                </c:pt>
                <c:pt idx="418">
                  <c:v>38292</c:v>
                </c:pt>
                <c:pt idx="419">
                  <c:v>38322</c:v>
                </c:pt>
                <c:pt idx="420">
                  <c:v>38353</c:v>
                </c:pt>
                <c:pt idx="421">
                  <c:v>38384</c:v>
                </c:pt>
                <c:pt idx="422">
                  <c:v>38412</c:v>
                </c:pt>
                <c:pt idx="423">
                  <c:v>38443</c:v>
                </c:pt>
                <c:pt idx="424">
                  <c:v>38473</c:v>
                </c:pt>
                <c:pt idx="425">
                  <c:v>38504</c:v>
                </c:pt>
                <c:pt idx="426">
                  <c:v>38534</c:v>
                </c:pt>
                <c:pt idx="427">
                  <c:v>38565</c:v>
                </c:pt>
                <c:pt idx="428">
                  <c:v>38596</c:v>
                </c:pt>
                <c:pt idx="429">
                  <c:v>38626</c:v>
                </c:pt>
                <c:pt idx="430">
                  <c:v>38657</c:v>
                </c:pt>
                <c:pt idx="431">
                  <c:v>38687</c:v>
                </c:pt>
                <c:pt idx="432">
                  <c:v>38718</c:v>
                </c:pt>
                <c:pt idx="433">
                  <c:v>38749</c:v>
                </c:pt>
                <c:pt idx="434">
                  <c:v>38777</c:v>
                </c:pt>
                <c:pt idx="435">
                  <c:v>38808</c:v>
                </c:pt>
                <c:pt idx="436">
                  <c:v>38838</c:v>
                </c:pt>
                <c:pt idx="437">
                  <c:v>38869</c:v>
                </c:pt>
                <c:pt idx="438">
                  <c:v>38899</c:v>
                </c:pt>
                <c:pt idx="439">
                  <c:v>38930</c:v>
                </c:pt>
                <c:pt idx="440">
                  <c:v>38961</c:v>
                </c:pt>
                <c:pt idx="441">
                  <c:v>38991</c:v>
                </c:pt>
                <c:pt idx="442">
                  <c:v>39022</c:v>
                </c:pt>
                <c:pt idx="443">
                  <c:v>39052</c:v>
                </c:pt>
                <c:pt idx="444">
                  <c:v>39083</c:v>
                </c:pt>
                <c:pt idx="445">
                  <c:v>39114</c:v>
                </c:pt>
                <c:pt idx="446">
                  <c:v>39142</c:v>
                </c:pt>
                <c:pt idx="447">
                  <c:v>39173</c:v>
                </c:pt>
                <c:pt idx="448">
                  <c:v>39203</c:v>
                </c:pt>
                <c:pt idx="449">
                  <c:v>39234</c:v>
                </c:pt>
                <c:pt idx="450">
                  <c:v>39264</c:v>
                </c:pt>
                <c:pt idx="451">
                  <c:v>39295</c:v>
                </c:pt>
                <c:pt idx="452">
                  <c:v>39326</c:v>
                </c:pt>
                <c:pt idx="453">
                  <c:v>39356</c:v>
                </c:pt>
                <c:pt idx="454">
                  <c:v>39387</c:v>
                </c:pt>
                <c:pt idx="455">
                  <c:v>39417</c:v>
                </c:pt>
                <c:pt idx="456">
                  <c:v>39448</c:v>
                </c:pt>
                <c:pt idx="457">
                  <c:v>39479</c:v>
                </c:pt>
                <c:pt idx="458">
                  <c:v>39508</c:v>
                </c:pt>
                <c:pt idx="459">
                  <c:v>39539</c:v>
                </c:pt>
                <c:pt idx="460">
                  <c:v>39569</c:v>
                </c:pt>
                <c:pt idx="461">
                  <c:v>39600</c:v>
                </c:pt>
                <c:pt idx="462">
                  <c:v>39630</c:v>
                </c:pt>
                <c:pt idx="463">
                  <c:v>39661</c:v>
                </c:pt>
                <c:pt idx="464">
                  <c:v>39692</c:v>
                </c:pt>
                <c:pt idx="465">
                  <c:v>39722</c:v>
                </c:pt>
                <c:pt idx="466">
                  <c:v>39753</c:v>
                </c:pt>
                <c:pt idx="467">
                  <c:v>39783</c:v>
                </c:pt>
                <c:pt idx="468">
                  <c:v>39814</c:v>
                </c:pt>
                <c:pt idx="469">
                  <c:v>39845</c:v>
                </c:pt>
                <c:pt idx="470">
                  <c:v>39873</c:v>
                </c:pt>
                <c:pt idx="471">
                  <c:v>39904</c:v>
                </c:pt>
                <c:pt idx="472">
                  <c:v>39934</c:v>
                </c:pt>
                <c:pt idx="473">
                  <c:v>39965</c:v>
                </c:pt>
                <c:pt idx="474">
                  <c:v>39995</c:v>
                </c:pt>
                <c:pt idx="475">
                  <c:v>40026</c:v>
                </c:pt>
                <c:pt idx="476">
                  <c:v>40057</c:v>
                </c:pt>
                <c:pt idx="477">
                  <c:v>40087</c:v>
                </c:pt>
                <c:pt idx="478">
                  <c:v>40118</c:v>
                </c:pt>
                <c:pt idx="479">
                  <c:v>40148</c:v>
                </c:pt>
                <c:pt idx="480">
                  <c:v>40179</c:v>
                </c:pt>
                <c:pt idx="481">
                  <c:v>40210</c:v>
                </c:pt>
                <c:pt idx="482">
                  <c:v>40238</c:v>
                </c:pt>
                <c:pt idx="483">
                  <c:v>40269</c:v>
                </c:pt>
                <c:pt idx="484">
                  <c:v>40299</c:v>
                </c:pt>
                <c:pt idx="485">
                  <c:v>40330</c:v>
                </c:pt>
                <c:pt idx="486">
                  <c:v>40360</c:v>
                </c:pt>
                <c:pt idx="487">
                  <c:v>40391</c:v>
                </c:pt>
                <c:pt idx="488">
                  <c:v>40422</c:v>
                </c:pt>
                <c:pt idx="489">
                  <c:v>40452</c:v>
                </c:pt>
                <c:pt idx="490">
                  <c:v>40483</c:v>
                </c:pt>
                <c:pt idx="491">
                  <c:v>40513</c:v>
                </c:pt>
                <c:pt idx="492">
                  <c:v>40544</c:v>
                </c:pt>
                <c:pt idx="493">
                  <c:v>40575</c:v>
                </c:pt>
                <c:pt idx="494">
                  <c:v>40603</c:v>
                </c:pt>
                <c:pt idx="495">
                  <c:v>40634</c:v>
                </c:pt>
                <c:pt idx="496">
                  <c:v>40664</c:v>
                </c:pt>
                <c:pt idx="497">
                  <c:v>40695</c:v>
                </c:pt>
                <c:pt idx="498">
                  <c:v>40725</c:v>
                </c:pt>
                <c:pt idx="499">
                  <c:v>40756</c:v>
                </c:pt>
                <c:pt idx="500">
                  <c:v>40787</c:v>
                </c:pt>
                <c:pt idx="501">
                  <c:v>40817</c:v>
                </c:pt>
                <c:pt idx="502">
                  <c:v>40848</c:v>
                </c:pt>
                <c:pt idx="503">
                  <c:v>40878</c:v>
                </c:pt>
                <c:pt idx="504">
                  <c:v>40909</c:v>
                </c:pt>
                <c:pt idx="505">
                  <c:v>40940</c:v>
                </c:pt>
                <c:pt idx="506">
                  <c:v>40969</c:v>
                </c:pt>
                <c:pt idx="507">
                  <c:v>41000</c:v>
                </c:pt>
                <c:pt idx="508">
                  <c:v>41030</c:v>
                </c:pt>
                <c:pt idx="509">
                  <c:v>41061</c:v>
                </c:pt>
                <c:pt idx="510">
                  <c:v>41091</c:v>
                </c:pt>
                <c:pt idx="511">
                  <c:v>41122</c:v>
                </c:pt>
                <c:pt idx="512">
                  <c:v>41153</c:v>
                </c:pt>
                <c:pt idx="513">
                  <c:v>41183</c:v>
                </c:pt>
                <c:pt idx="514">
                  <c:v>41214</c:v>
                </c:pt>
                <c:pt idx="515">
                  <c:v>41244</c:v>
                </c:pt>
                <c:pt idx="516">
                  <c:v>41275</c:v>
                </c:pt>
                <c:pt idx="517">
                  <c:v>41306</c:v>
                </c:pt>
                <c:pt idx="518">
                  <c:v>41334</c:v>
                </c:pt>
                <c:pt idx="519">
                  <c:v>41365</c:v>
                </c:pt>
                <c:pt idx="520">
                  <c:v>41395</c:v>
                </c:pt>
                <c:pt idx="521">
                  <c:v>41426</c:v>
                </c:pt>
                <c:pt idx="522">
                  <c:v>41456</c:v>
                </c:pt>
                <c:pt idx="523">
                  <c:v>41487</c:v>
                </c:pt>
                <c:pt idx="524">
                  <c:v>41518</c:v>
                </c:pt>
                <c:pt idx="525">
                  <c:v>41548</c:v>
                </c:pt>
                <c:pt idx="526">
                  <c:v>41579</c:v>
                </c:pt>
                <c:pt idx="527">
                  <c:v>41609</c:v>
                </c:pt>
                <c:pt idx="528">
                  <c:v>41640</c:v>
                </c:pt>
                <c:pt idx="529">
                  <c:v>41671</c:v>
                </c:pt>
                <c:pt idx="530">
                  <c:v>41699</c:v>
                </c:pt>
                <c:pt idx="531">
                  <c:v>41730</c:v>
                </c:pt>
                <c:pt idx="532">
                  <c:v>41760</c:v>
                </c:pt>
                <c:pt idx="533">
                  <c:v>41791</c:v>
                </c:pt>
                <c:pt idx="534">
                  <c:v>41821</c:v>
                </c:pt>
                <c:pt idx="535">
                  <c:v>41852</c:v>
                </c:pt>
                <c:pt idx="536">
                  <c:v>41883</c:v>
                </c:pt>
                <c:pt idx="537">
                  <c:v>41913</c:v>
                </c:pt>
                <c:pt idx="538">
                  <c:v>41944</c:v>
                </c:pt>
                <c:pt idx="539">
                  <c:v>41974</c:v>
                </c:pt>
                <c:pt idx="540">
                  <c:v>42005</c:v>
                </c:pt>
                <c:pt idx="541">
                  <c:v>42036</c:v>
                </c:pt>
                <c:pt idx="542">
                  <c:v>42064</c:v>
                </c:pt>
                <c:pt idx="543">
                  <c:v>42095</c:v>
                </c:pt>
                <c:pt idx="544">
                  <c:v>42125</c:v>
                </c:pt>
                <c:pt idx="545">
                  <c:v>42156</c:v>
                </c:pt>
                <c:pt idx="546">
                  <c:v>42186</c:v>
                </c:pt>
                <c:pt idx="547">
                  <c:v>42217</c:v>
                </c:pt>
                <c:pt idx="548">
                  <c:v>42248</c:v>
                </c:pt>
                <c:pt idx="549">
                  <c:v>42278</c:v>
                </c:pt>
                <c:pt idx="550">
                  <c:v>42309</c:v>
                </c:pt>
                <c:pt idx="551">
                  <c:v>42339</c:v>
                </c:pt>
                <c:pt idx="552">
                  <c:v>42370</c:v>
                </c:pt>
                <c:pt idx="553">
                  <c:v>42401</c:v>
                </c:pt>
                <c:pt idx="554">
                  <c:v>42430</c:v>
                </c:pt>
                <c:pt idx="555">
                  <c:v>42461</c:v>
                </c:pt>
                <c:pt idx="556">
                  <c:v>42491</c:v>
                </c:pt>
                <c:pt idx="557">
                  <c:v>42522</c:v>
                </c:pt>
                <c:pt idx="558">
                  <c:v>42552</c:v>
                </c:pt>
                <c:pt idx="559">
                  <c:v>42583</c:v>
                </c:pt>
                <c:pt idx="560">
                  <c:v>42614</c:v>
                </c:pt>
                <c:pt idx="561">
                  <c:v>42644</c:v>
                </c:pt>
                <c:pt idx="562">
                  <c:v>42675</c:v>
                </c:pt>
                <c:pt idx="563">
                  <c:v>42705</c:v>
                </c:pt>
                <c:pt idx="564">
                  <c:v>42736</c:v>
                </c:pt>
                <c:pt idx="565">
                  <c:v>42767</c:v>
                </c:pt>
                <c:pt idx="566">
                  <c:v>42795</c:v>
                </c:pt>
                <c:pt idx="567">
                  <c:v>42826</c:v>
                </c:pt>
                <c:pt idx="568">
                  <c:v>42856</c:v>
                </c:pt>
                <c:pt idx="569">
                  <c:v>42887</c:v>
                </c:pt>
                <c:pt idx="570">
                  <c:v>42917</c:v>
                </c:pt>
                <c:pt idx="571">
                  <c:v>42948</c:v>
                </c:pt>
                <c:pt idx="572">
                  <c:v>42979</c:v>
                </c:pt>
                <c:pt idx="573">
                  <c:v>43009</c:v>
                </c:pt>
                <c:pt idx="574">
                  <c:v>43040</c:v>
                </c:pt>
                <c:pt idx="575">
                  <c:v>43070</c:v>
                </c:pt>
                <c:pt idx="576">
                  <c:v>43101</c:v>
                </c:pt>
                <c:pt idx="577">
                  <c:v>43132</c:v>
                </c:pt>
                <c:pt idx="578">
                  <c:v>43160</c:v>
                </c:pt>
                <c:pt idx="579">
                  <c:v>43191</c:v>
                </c:pt>
                <c:pt idx="580">
                  <c:v>43221</c:v>
                </c:pt>
                <c:pt idx="581">
                  <c:v>43252</c:v>
                </c:pt>
                <c:pt idx="582">
                  <c:v>43282</c:v>
                </c:pt>
                <c:pt idx="583">
                  <c:v>43313</c:v>
                </c:pt>
                <c:pt idx="584">
                  <c:v>43344</c:v>
                </c:pt>
                <c:pt idx="585">
                  <c:v>43374</c:v>
                </c:pt>
                <c:pt idx="586">
                  <c:v>43405</c:v>
                </c:pt>
                <c:pt idx="587">
                  <c:v>43435</c:v>
                </c:pt>
                <c:pt idx="588">
                  <c:v>43466</c:v>
                </c:pt>
                <c:pt idx="589">
                  <c:v>43497</c:v>
                </c:pt>
                <c:pt idx="590">
                  <c:v>43525</c:v>
                </c:pt>
                <c:pt idx="591">
                  <c:v>43556</c:v>
                </c:pt>
                <c:pt idx="592">
                  <c:v>43586</c:v>
                </c:pt>
                <c:pt idx="593">
                  <c:v>43617</c:v>
                </c:pt>
                <c:pt idx="594">
                  <c:v>43647</c:v>
                </c:pt>
                <c:pt idx="595">
                  <c:v>43678</c:v>
                </c:pt>
                <c:pt idx="596">
                  <c:v>43709</c:v>
                </c:pt>
                <c:pt idx="597">
                  <c:v>43739</c:v>
                </c:pt>
                <c:pt idx="598">
                  <c:v>43770</c:v>
                </c:pt>
                <c:pt idx="599">
                  <c:v>43800</c:v>
                </c:pt>
                <c:pt idx="600">
                  <c:v>43831</c:v>
                </c:pt>
                <c:pt idx="601">
                  <c:v>43862</c:v>
                </c:pt>
                <c:pt idx="602">
                  <c:v>43891</c:v>
                </c:pt>
                <c:pt idx="603">
                  <c:v>43922</c:v>
                </c:pt>
                <c:pt idx="604">
                  <c:v>43952</c:v>
                </c:pt>
                <c:pt idx="605">
                  <c:v>43983</c:v>
                </c:pt>
                <c:pt idx="606">
                  <c:v>44013</c:v>
                </c:pt>
                <c:pt idx="607">
                  <c:v>44044</c:v>
                </c:pt>
                <c:pt idx="608">
                  <c:v>44075</c:v>
                </c:pt>
                <c:pt idx="609">
                  <c:v>44105</c:v>
                </c:pt>
                <c:pt idx="610">
                  <c:v>44136</c:v>
                </c:pt>
                <c:pt idx="611">
                  <c:v>44166</c:v>
                </c:pt>
                <c:pt idx="612">
                  <c:v>44197</c:v>
                </c:pt>
                <c:pt idx="613">
                  <c:v>44228</c:v>
                </c:pt>
                <c:pt idx="614">
                  <c:v>44256</c:v>
                </c:pt>
                <c:pt idx="615">
                  <c:v>44287</c:v>
                </c:pt>
                <c:pt idx="616">
                  <c:v>44317</c:v>
                </c:pt>
                <c:pt idx="617">
                  <c:v>44348</c:v>
                </c:pt>
                <c:pt idx="618">
                  <c:v>44378</c:v>
                </c:pt>
                <c:pt idx="619">
                  <c:v>44409</c:v>
                </c:pt>
                <c:pt idx="620">
                  <c:v>44440</c:v>
                </c:pt>
                <c:pt idx="621">
                  <c:v>44470</c:v>
                </c:pt>
                <c:pt idx="622">
                  <c:v>44501</c:v>
                </c:pt>
                <c:pt idx="623">
                  <c:v>44531</c:v>
                </c:pt>
                <c:pt idx="624">
                  <c:v>44562</c:v>
                </c:pt>
                <c:pt idx="625">
                  <c:v>44593</c:v>
                </c:pt>
                <c:pt idx="626">
                  <c:v>44621</c:v>
                </c:pt>
                <c:pt idx="627">
                  <c:v>44652</c:v>
                </c:pt>
                <c:pt idx="628">
                  <c:v>44682</c:v>
                </c:pt>
                <c:pt idx="629">
                  <c:v>44713</c:v>
                </c:pt>
                <c:pt idx="630">
                  <c:v>44743</c:v>
                </c:pt>
                <c:pt idx="631">
                  <c:v>44774</c:v>
                </c:pt>
                <c:pt idx="632">
                  <c:v>44805</c:v>
                </c:pt>
                <c:pt idx="633">
                  <c:v>44835</c:v>
                </c:pt>
                <c:pt idx="634">
                  <c:v>44866</c:v>
                </c:pt>
                <c:pt idx="635">
                  <c:v>44896</c:v>
                </c:pt>
                <c:pt idx="636">
                  <c:v>44927</c:v>
                </c:pt>
                <c:pt idx="637">
                  <c:v>44958</c:v>
                </c:pt>
                <c:pt idx="638">
                  <c:v>44986</c:v>
                </c:pt>
                <c:pt idx="639">
                  <c:v>45017</c:v>
                </c:pt>
                <c:pt idx="640">
                  <c:v>45047</c:v>
                </c:pt>
                <c:pt idx="641">
                  <c:v>45078</c:v>
                </c:pt>
                <c:pt idx="642">
                  <c:v>45108</c:v>
                </c:pt>
                <c:pt idx="643">
                  <c:v>45139</c:v>
                </c:pt>
                <c:pt idx="644">
                  <c:v>45170</c:v>
                </c:pt>
                <c:pt idx="645">
                  <c:v>45200</c:v>
                </c:pt>
                <c:pt idx="646">
                  <c:v>45231</c:v>
                </c:pt>
                <c:pt idx="647">
                  <c:v>45261</c:v>
                </c:pt>
                <c:pt idx="648">
                  <c:v>45292</c:v>
                </c:pt>
                <c:pt idx="649">
                  <c:v>45323</c:v>
                </c:pt>
                <c:pt idx="650">
                  <c:v>45352</c:v>
                </c:pt>
              </c:numCache>
            </c:numRef>
          </c:cat>
          <c:val>
            <c:numRef>
              <c:f>金利!$F$11:$F$661</c:f>
              <c:numCache>
                <c:formatCode>General</c:formatCode>
                <c:ptCount val="651"/>
                <c:pt idx="12" formatCode="0.00">
                  <c:v>2.2293729372937312</c:v>
                </c:pt>
                <c:pt idx="13" formatCode="0.00">
                  <c:v>2.2293729372937312</c:v>
                </c:pt>
                <c:pt idx="14" formatCode="0.00">
                  <c:v>2.9444444444444642</c:v>
                </c:pt>
                <c:pt idx="15" formatCode="0.00">
                  <c:v>2.6747572815533784</c:v>
                </c:pt>
                <c:pt idx="16" formatCode="0.00">
                  <c:v>2.0064935064935154</c:v>
                </c:pt>
                <c:pt idx="17" formatCode="0.00">
                  <c:v>1.6818181818181879</c:v>
                </c:pt>
                <c:pt idx="18" formatCode="0.00">
                  <c:v>1.6818181818181879</c:v>
                </c:pt>
                <c:pt idx="19" formatCode="0.00">
                  <c:v>1.3338762214983682</c:v>
                </c:pt>
                <c:pt idx="20" formatCode="0.00">
                  <c:v>0.18717948717947053</c:v>
                </c:pt>
                <c:pt idx="21" formatCode="0.00">
                  <c:v>1.5753943217665576</c:v>
                </c:pt>
                <c:pt idx="22" formatCode="0.00">
                  <c:v>2.5217665615141858</c:v>
                </c:pt>
                <c:pt idx="23" formatCode="0.00">
                  <c:v>3.1843260188087728</c:v>
                </c:pt>
                <c:pt idx="24" formatCode="0.00">
                  <c:v>4.1627329192546778</c:v>
                </c:pt>
                <c:pt idx="25" formatCode="0.00">
                  <c:v>3.5416149068323053</c:v>
                </c:pt>
                <c:pt idx="26" formatCode="0.00">
                  <c:v>2.9368421052631408</c:v>
                </c:pt>
                <c:pt idx="27" formatCode="0.00">
                  <c:v>2.8012232415902378</c:v>
                </c:pt>
                <c:pt idx="28" formatCode="0.00">
                  <c:v>2.8170731707316916</c:v>
                </c:pt>
                <c:pt idx="29" formatCode="0.00">
                  <c:v>3.1367781155015191</c:v>
                </c:pt>
                <c:pt idx="30" formatCode="0.00">
                  <c:v>3.1367781155015191</c:v>
                </c:pt>
                <c:pt idx="31" formatCode="0.00">
                  <c:v>1.9249240121580513</c:v>
                </c:pt>
                <c:pt idx="32" formatCode="0.00">
                  <c:v>3.8424332344213763</c:v>
                </c:pt>
                <c:pt idx="33" formatCode="0.00">
                  <c:v>3.5579881656804524</c:v>
                </c:pt>
                <c:pt idx="34" formatCode="0.00">
                  <c:v>2.9238805970149206</c:v>
                </c:pt>
                <c:pt idx="35" formatCode="0.00">
                  <c:v>2.028358208955221</c:v>
                </c:pt>
                <c:pt idx="36" formatCode="0.00">
                  <c:v>1.1328358208955214</c:v>
                </c:pt>
                <c:pt idx="37" formatCode="0.00">
                  <c:v>0.87507418397628101</c:v>
                </c:pt>
                <c:pt idx="38" formatCode="0.00">
                  <c:v>-0.82941176470587319</c:v>
                </c:pt>
                <c:pt idx="39" formatCode="0.00">
                  <c:v>-1.6023255813953652</c:v>
                </c:pt>
                <c:pt idx="40" formatCode="0.00">
                  <c:v>-2.7246376811594324</c:v>
                </c:pt>
                <c:pt idx="41" formatCode="0.00">
                  <c:v>-3.014492753623184</c:v>
                </c:pt>
                <c:pt idx="42" formatCode="0.00">
                  <c:v>-3.8840579710145064</c:v>
                </c:pt>
                <c:pt idx="43" formatCode="0.00">
                  <c:v>-3.4816091954022976</c:v>
                </c:pt>
                <c:pt idx="44" formatCode="0.00">
                  <c:v>-5.9857142857142787</c:v>
                </c:pt>
                <c:pt idx="45" formatCode="0.00">
                  <c:v>-5.6045454545454589</c:v>
                </c:pt>
                <c:pt idx="46" formatCode="0.00">
                  <c:v>-6.7846153846153747</c:v>
                </c:pt>
                <c:pt idx="47" formatCode="0.00">
                  <c:v>-9.4790960451977302</c:v>
                </c:pt>
                <c:pt idx="48" formatCode="0.00">
                  <c:v>-12.828851540616235</c:v>
                </c:pt>
                <c:pt idx="49" formatCode="0.00">
                  <c:v>-15.6</c:v>
                </c:pt>
                <c:pt idx="50" formatCode="0.00">
                  <c:v>-13.364227642276413</c:v>
                </c:pt>
                <c:pt idx="51" formatCode="0.00">
                  <c:v>-14.004255319148937</c:v>
                </c:pt>
                <c:pt idx="52" formatCode="0.00">
                  <c:v>-12.589528795811509</c:v>
                </c:pt>
                <c:pt idx="53" formatCode="0.00">
                  <c:v>-13.054308093994779</c:v>
                </c:pt>
                <c:pt idx="54" formatCode="0.00">
                  <c:v>-14.434196891191705</c:v>
                </c:pt>
                <c:pt idx="55" formatCode="0.00">
                  <c:v>-14.764524421593824</c:v>
                </c:pt>
                <c:pt idx="56" formatCode="0.00">
                  <c:v>-13.100000000000007</c:v>
                </c:pt>
                <c:pt idx="57" formatCode="0.00">
                  <c:v>-14.726865671641784</c:v>
                </c:pt>
                <c:pt idx="58" formatCode="0.00">
                  <c:v>-14.791358024691357</c:v>
                </c:pt>
                <c:pt idx="59" formatCode="0.00">
                  <c:v>-11.152631578947391</c:v>
                </c:pt>
                <c:pt idx="60" formatCode="0.00">
                  <c:v>-7.5311926605504649</c:v>
                </c:pt>
                <c:pt idx="61" formatCode="0.00">
                  <c:v>-4.099999999999989</c:v>
                </c:pt>
                <c:pt idx="62" formatCode="0.00">
                  <c:v>-4.2280353200883045</c:v>
                </c:pt>
                <c:pt idx="63" formatCode="0.00">
                  <c:v>-3.4620689655172381</c:v>
                </c:pt>
                <c:pt idx="64" formatCode="0.00">
                  <c:v>-3.6193133047210253</c:v>
                </c:pt>
                <c:pt idx="65" formatCode="0.00">
                  <c:v>-2.8931769722814398</c:v>
                </c:pt>
                <c:pt idx="66" formatCode="0.00">
                  <c:v>-1.1878661087866256</c:v>
                </c:pt>
                <c:pt idx="67" formatCode="0.00">
                  <c:v>0.17619047619046491</c:v>
                </c:pt>
                <c:pt idx="68" formatCode="0.00">
                  <c:v>-0.70816326530613694</c:v>
                </c:pt>
                <c:pt idx="69" formatCode="0.00">
                  <c:v>0.11916167664671917</c:v>
                </c:pt>
                <c:pt idx="70" formatCode="0.00">
                  <c:v>0.98316831683167649</c:v>
                </c:pt>
                <c:pt idx="71" formatCode="0.00">
                  <c:v>1.0972332015810302</c:v>
                </c:pt>
                <c:pt idx="72" formatCode="0.00">
                  <c:v>0.41093749999999929</c:v>
                </c:pt>
                <c:pt idx="73" formatCode="0.00">
                  <c:v>-0.1567251461988306</c:v>
                </c:pt>
                <c:pt idx="74" formatCode="0.00">
                  <c:v>0.3025145067698265</c:v>
                </c:pt>
                <c:pt idx="75" formatCode="0.00">
                  <c:v>-0.3057034220532362</c:v>
                </c:pt>
                <c:pt idx="76" formatCode="0.00">
                  <c:v>-6.2759924385634491E-2</c:v>
                </c:pt>
                <c:pt idx="77" formatCode="0.00">
                  <c:v>-0.25179584120983201</c:v>
                </c:pt>
                <c:pt idx="78" formatCode="0.00">
                  <c:v>-0.59284369114876867</c:v>
                </c:pt>
                <c:pt idx="79" formatCode="0.00">
                  <c:v>-0.25179584120983201</c:v>
                </c:pt>
                <c:pt idx="80" formatCode="0.00">
                  <c:v>-0.59667282809611066</c:v>
                </c:pt>
                <c:pt idx="81" formatCode="0.00">
                  <c:v>0.45683060109288576</c:v>
                </c:pt>
                <c:pt idx="82" formatCode="0.00">
                  <c:v>5.9232175502735629E-2</c:v>
                </c:pt>
                <c:pt idx="83" formatCode="0.00">
                  <c:v>-1.2204753199268694</c:v>
                </c:pt>
                <c:pt idx="84" formatCode="0.00">
                  <c:v>-0.13572710951524769</c:v>
                </c:pt>
                <c:pt idx="85" formatCode="0.00">
                  <c:v>-6.9162210338667762E-2</c:v>
                </c:pt>
                <c:pt idx="86" formatCode="0.00">
                  <c:v>-0.2138543516874023</c:v>
                </c:pt>
                <c:pt idx="87" formatCode="0.00">
                  <c:v>0.41944444444444251</c:v>
                </c:pt>
                <c:pt idx="88" formatCode="0.00">
                  <c:v>-0.94256055363322666</c:v>
                </c:pt>
                <c:pt idx="89" formatCode="0.00">
                  <c:v>-0.40829015544042413</c:v>
                </c:pt>
                <c:pt idx="90" formatCode="0.00">
                  <c:v>0.48130360205832812</c:v>
                </c:pt>
                <c:pt idx="91" formatCode="0.00">
                  <c:v>-0.73557858376511298</c:v>
                </c:pt>
                <c:pt idx="92" formatCode="0.00">
                  <c:v>0.22424242424243079</c:v>
                </c:pt>
                <c:pt idx="93" formatCode="0.00">
                  <c:v>-0.1051926298157273</c:v>
                </c:pt>
                <c:pt idx="94" formatCode="0.00">
                  <c:v>1.0673366834170901</c:v>
                </c:pt>
                <c:pt idx="95" formatCode="0.00">
                  <c:v>2.4675496688741623</c:v>
                </c:pt>
                <c:pt idx="96" formatCode="0.00">
                  <c:v>3.0022988505746957</c:v>
                </c:pt>
                <c:pt idx="97" formatCode="0.00">
                  <c:v>3.0323001631321329</c:v>
                </c:pt>
                <c:pt idx="98" formatCode="0.00">
                  <c:v>2.629870129870131</c:v>
                </c:pt>
                <c:pt idx="99" formatCode="0.00">
                  <c:v>2.7869009584664584</c:v>
                </c:pt>
                <c:pt idx="100" formatCode="0.00">
                  <c:v>3.1443037974683552</c:v>
                </c:pt>
                <c:pt idx="101" formatCode="0.00">
                  <c:v>3.2904761904761815</c:v>
                </c:pt>
                <c:pt idx="102" formatCode="0.00">
                  <c:v>2.641401273885351</c:v>
                </c:pt>
                <c:pt idx="103" formatCode="0.00">
                  <c:v>2.4895071542130376</c:v>
                </c:pt>
                <c:pt idx="104" formatCode="0.00">
                  <c:v>3.031142410015657</c:v>
                </c:pt>
                <c:pt idx="105" formatCode="0.00">
                  <c:v>3.523017107309494</c:v>
                </c:pt>
                <c:pt idx="106" formatCode="0.00">
                  <c:v>3.3264150943396231</c:v>
                </c:pt>
                <c:pt idx="107" formatCode="0.00">
                  <c:v>3.3204724409448705</c:v>
                </c:pt>
                <c:pt idx="108" formatCode="0.00">
                  <c:v>3.4893249607535415</c:v>
                </c:pt>
                <c:pt idx="109" formatCode="0.00">
                  <c:v>4.4478939157566222</c:v>
                </c:pt>
                <c:pt idx="110" formatCode="0.00">
                  <c:v>4.3136222910216615</c:v>
                </c:pt>
                <c:pt idx="111" formatCode="0.00">
                  <c:v>4.19035222052067</c:v>
                </c:pt>
                <c:pt idx="112" formatCode="0.00">
                  <c:v>4.5036529680365467</c:v>
                </c:pt>
                <c:pt idx="113" formatCode="0.00">
                  <c:v>3.8773700305810443</c:v>
                </c:pt>
                <c:pt idx="114" formatCode="0.00">
                  <c:v>3.2792682926829286</c:v>
                </c:pt>
                <c:pt idx="115" formatCode="0.00">
                  <c:v>5.1604863221884543</c:v>
                </c:pt>
                <c:pt idx="116" formatCode="0.00">
                  <c:v>4.8917293233082724</c:v>
                </c:pt>
                <c:pt idx="117" formatCode="0.00">
                  <c:v>3.8456456456456376</c:v>
                </c:pt>
                <c:pt idx="118" formatCode="0.00">
                  <c:v>3.3515151515151418</c:v>
                </c:pt>
                <c:pt idx="119" formatCode="0.00">
                  <c:v>2.433687405159338</c:v>
                </c:pt>
                <c:pt idx="120" formatCode="0.00">
                  <c:v>1.684848484848481</c:v>
                </c:pt>
                <c:pt idx="121" formatCode="0.00">
                  <c:v>0.44924012158053284</c:v>
                </c:pt>
                <c:pt idx="122" formatCode="0.00">
                  <c:v>1.4204819277108633</c:v>
                </c:pt>
                <c:pt idx="123" formatCode="0.00">
                  <c:v>1.4642857142857206</c:v>
                </c:pt>
                <c:pt idx="124" formatCode="0.00">
                  <c:v>1.5353982300884832</c:v>
                </c:pt>
                <c:pt idx="125" formatCode="0.00">
                  <c:v>1.2525773195876369</c:v>
                </c:pt>
                <c:pt idx="126" formatCode="0.00">
                  <c:v>2.054744525547461</c:v>
                </c:pt>
                <c:pt idx="127" formatCode="0.00">
                  <c:v>1.2404129793510279</c:v>
                </c:pt>
                <c:pt idx="128" formatCode="0.00">
                  <c:v>0.91193595342067546</c:v>
                </c:pt>
                <c:pt idx="129" formatCode="0.00">
                  <c:v>1.8741007194244679</c:v>
                </c:pt>
                <c:pt idx="130" formatCode="0.00">
                  <c:v>1.1630057803468183</c:v>
                </c:pt>
                <c:pt idx="131" formatCode="0.00">
                  <c:v>1.6263988522238133</c:v>
                </c:pt>
                <c:pt idx="132" formatCode="0.00">
                  <c:v>1.4031294452347005</c:v>
                </c:pt>
                <c:pt idx="133" formatCode="0.00">
                  <c:v>2.4530324400564281</c:v>
                </c:pt>
                <c:pt idx="134" formatCode="0.00">
                  <c:v>2.7691444600280652</c:v>
                </c:pt>
                <c:pt idx="135" formatCode="0.00">
                  <c:v>3.8413223140495818</c:v>
                </c:pt>
                <c:pt idx="136" formatCode="0.00">
                  <c:v>3.4453551912568194</c:v>
                </c:pt>
                <c:pt idx="137" formatCode="0.00">
                  <c:v>3.7380952380952328</c:v>
                </c:pt>
                <c:pt idx="138" formatCode="0.00">
                  <c:v>4.1521739130434812</c:v>
                </c:pt>
                <c:pt idx="139" formatCode="0.00">
                  <c:v>4.2765667574931978</c:v>
                </c:pt>
                <c:pt idx="140" formatCode="0.00">
                  <c:v>4.4785522788203727</c:v>
                </c:pt>
                <c:pt idx="141" formatCode="0.00">
                  <c:v>4.3556149732620266</c:v>
                </c:pt>
                <c:pt idx="142" formatCode="0.00">
                  <c:v>5.0281708945260553</c:v>
                </c:pt>
                <c:pt idx="143" formatCode="0.00">
                  <c:v>4.6161981258366716</c:v>
                </c:pt>
                <c:pt idx="144" formatCode="0.00">
                  <c:v>5.4211920529801203</c:v>
                </c:pt>
                <c:pt idx="145" formatCode="0.00">
                  <c:v>5.4169761273209636</c:v>
                </c:pt>
                <c:pt idx="146" formatCode="0.00">
                  <c:v>5.5576719576719311</c:v>
                </c:pt>
                <c:pt idx="147" formatCode="0.00">
                  <c:v>5.3816272965879248</c:v>
                </c:pt>
                <c:pt idx="148" formatCode="0.00">
                  <c:v>5.929258777633299</c:v>
                </c:pt>
                <c:pt idx="149" formatCode="0.00">
                  <c:v>6.062337662337673</c:v>
                </c:pt>
                <c:pt idx="150" formatCode="0.00">
                  <c:v>6.4468750000000004</c:v>
                </c:pt>
                <c:pt idx="151" formatCode="0.00">
                  <c:v>5.262745098039205</c:v>
                </c:pt>
                <c:pt idx="152" formatCode="0.00">
                  <c:v>5.6783505154639071</c:v>
                </c:pt>
                <c:pt idx="153" formatCode="0.00">
                  <c:v>5.8191270860077173</c:v>
                </c:pt>
                <c:pt idx="154" formatCode="0.00">
                  <c:v>6.5863753213367717</c:v>
                </c:pt>
                <c:pt idx="155" formatCode="0.00">
                  <c:v>6.846084724005145</c:v>
                </c:pt>
                <c:pt idx="156" formatCode="0.00">
                  <c:v>6.4177150192554686</c:v>
                </c:pt>
                <c:pt idx="157" formatCode="0.00">
                  <c:v>6.4719794344472987</c:v>
                </c:pt>
                <c:pt idx="158" formatCode="0.00">
                  <c:v>6.0893453145057714</c:v>
                </c:pt>
                <c:pt idx="159" formatCode="0.00">
                  <c:v>6.3617834394904467</c:v>
                </c:pt>
                <c:pt idx="160" formatCode="0.00">
                  <c:v>5.7350253807106384</c:v>
                </c:pt>
                <c:pt idx="161" formatCode="0.00">
                  <c:v>6.3695431472081161</c:v>
                </c:pt>
                <c:pt idx="162" formatCode="0.00">
                  <c:v>6.1011494252873595</c:v>
                </c:pt>
                <c:pt idx="163" formatCode="0.00">
                  <c:v>7.132572877059566</c:v>
                </c:pt>
                <c:pt idx="164" formatCode="0.00">
                  <c:v>7.526092384519349</c:v>
                </c:pt>
                <c:pt idx="165" formatCode="0.00">
                  <c:v>6.9056039850560342</c:v>
                </c:pt>
                <c:pt idx="166" formatCode="0.00">
                  <c:v>6.3155778894472245</c:v>
                </c:pt>
                <c:pt idx="167" formatCode="0.00">
                  <c:v>6.5647798742138361</c:v>
                </c:pt>
                <c:pt idx="168" formatCode="0.00">
                  <c:v>6.3155778894472245</c:v>
                </c:pt>
                <c:pt idx="169" formatCode="0.00">
                  <c:v>5.2996216897856305</c:v>
                </c:pt>
                <c:pt idx="170" formatCode="0.00">
                  <c:v>5.6905897114178181</c:v>
                </c:pt>
                <c:pt idx="171" formatCode="0.00">
                  <c:v>5.6528089887640398</c:v>
                </c:pt>
                <c:pt idx="172" formatCode="0.00">
                  <c:v>5.9222496909765265</c:v>
                </c:pt>
                <c:pt idx="173" formatCode="0.00">
                  <c:v>6.0343283582089446</c:v>
                </c:pt>
                <c:pt idx="174" formatCode="0.00">
                  <c:v>5.4031210986267109</c:v>
                </c:pt>
                <c:pt idx="175" formatCode="0.00">
                  <c:v>6.0226533166458029</c:v>
                </c:pt>
                <c:pt idx="176" formatCode="0.00">
                  <c:v>5.5485148514851357</c:v>
                </c:pt>
                <c:pt idx="177" formatCode="0.00">
                  <c:v>5.814110429447843</c:v>
                </c:pt>
                <c:pt idx="178" formatCode="0.00">
                  <c:v>5.5038224414303212</c:v>
                </c:pt>
                <c:pt idx="179" formatCode="0.00">
                  <c:v>4.8772277227722745</c:v>
                </c:pt>
                <c:pt idx="180" formatCode="0.00">
                  <c:v>5.0106041923550988</c:v>
                </c:pt>
                <c:pt idx="181" formatCode="0.00">
                  <c:v>5.806862745098023</c:v>
                </c:pt>
                <c:pt idx="182" formatCode="0.00">
                  <c:v>5.5640146878824952</c:v>
                </c:pt>
                <c:pt idx="183" formatCode="0.00">
                  <c:v>5.3800976800976885</c:v>
                </c:pt>
                <c:pt idx="184" formatCode="0.00">
                  <c:v>6.0030303030302923</c:v>
                </c:pt>
                <c:pt idx="185" formatCode="0.00">
                  <c:v>5.0579975579975667</c:v>
                </c:pt>
                <c:pt idx="186" formatCode="0.00">
                  <c:v>5.0639464068209561</c:v>
                </c:pt>
                <c:pt idx="187" formatCode="0.00">
                  <c:v>4.1287469287469341</c:v>
                </c:pt>
                <c:pt idx="188" formatCode="0.00">
                  <c:v>5.6280532043530833</c:v>
                </c:pt>
                <c:pt idx="189" formatCode="0.00">
                  <c:v>5.0769230769230838</c:v>
                </c:pt>
                <c:pt idx="190" formatCode="0.00">
                  <c:v>5.4299516908212491</c:v>
                </c:pt>
                <c:pt idx="191" formatCode="0.00">
                  <c:v>5.9542168674698797</c:v>
                </c:pt>
                <c:pt idx="192" formatCode="0.00">
                  <c:v>5.6375000000000002</c:v>
                </c:pt>
                <c:pt idx="193" formatCode="0.00">
                  <c:v>5.3905910735826339</c:v>
                </c:pt>
                <c:pt idx="194" formatCode="0.00">
                  <c:v>5.5178846153846255</c:v>
                </c:pt>
                <c:pt idx="195" formatCode="0.00">
                  <c:v>5.4453460620525087</c:v>
                </c:pt>
                <c:pt idx="196" formatCode="0.00">
                  <c:v>5.3272943980929801</c:v>
                </c:pt>
                <c:pt idx="197" formatCode="0.00">
                  <c:v>5.8040524433849718</c:v>
                </c:pt>
                <c:pt idx="198" formatCode="0.00">
                  <c:v>6.2810939357907216</c:v>
                </c:pt>
                <c:pt idx="199" formatCode="0.00">
                  <c:v>6.280810488677008</c:v>
                </c:pt>
                <c:pt idx="200" formatCode="0.00">
                  <c:v>5.9238095238095259</c:v>
                </c:pt>
                <c:pt idx="201" formatCode="0.00">
                  <c:v>6.7537735849056588</c:v>
                </c:pt>
                <c:pt idx="202" formatCode="0.00">
                  <c:v>6.4</c:v>
                </c:pt>
                <c:pt idx="203" formatCode="0.00">
                  <c:v>6.5562945368171039</c:v>
                </c:pt>
                <c:pt idx="204" formatCode="0.00">
                  <c:v>7.2150887573964599</c:v>
                </c:pt>
                <c:pt idx="205" formatCode="0.00">
                  <c:v>6.7478672985782087</c:v>
                </c:pt>
                <c:pt idx="206" formatCode="0.00">
                  <c:v>5.9744958481613164</c:v>
                </c:pt>
                <c:pt idx="207" formatCode="0.00">
                  <c:v>5.0817966903073231</c:v>
                </c:pt>
                <c:pt idx="208" formatCode="0.00">
                  <c:v>5.2</c:v>
                </c:pt>
                <c:pt idx="209" formatCode="0.00">
                  <c:v>4.5445497630331859</c:v>
                </c:pt>
                <c:pt idx="210" formatCode="0.00">
                  <c:v>4.7812351543943103</c:v>
                </c:pt>
                <c:pt idx="211" formatCode="0.00">
                  <c:v>4.8428571428571443</c:v>
                </c:pt>
                <c:pt idx="212" formatCode="0.00">
                  <c:v>4.3706161137440924</c:v>
                </c:pt>
                <c:pt idx="213" formatCode="0.00">
                  <c:v>4.9899408284023679</c:v>
                </c:pt>
                <c:pt idx="214" formatCode="0.00">
                  <c:v>4.9865636147443499</c:v>
                </c:pt>
                <c:pt idx="215" formatCode="0.00">
                  <c:v>4.8656734207389869</c:v>
                </c:pt>
                <c:pt idx="216" formatCode="0.00">
                  <c:v>4.8326794258373189</c:v>
                </c:pt>
                <c:pt idx="217" formatCode="0.00">
                  <c:v>4.782296650717683</c:v>
                </c:pt>
                <c:pt idx="218" formatCode="0.00">
                  <c:v>4.7848629320619791</c:v>
                </c:pt>
                <c:pt idx="219" formatCode="0.00">
                  <c:v>5.2638724911452224</c:v>
                </c:pt>
                <c:pt idx="220" formatCode="0.00">
                  <c:v>5.2641509433962126</c:v>
                </c:pt>
                <c:pt idx="221" formatCode="0.00">
                  <c:v>5.3819362455726223</c:v>
                </c:pt>
                <c:pt idx="222" formatCode="0.00">
                  <c:v>5.0255041518386729</c:v>
                </c:pt>
                <c:pt idx="223" formatCode="0.00">
                  <c:v>4.9882562277579874</c:v>
                </c:pt>
                <c:pt idx="224" formatCode="0.00">
                  <c:v>5.1124559341950544</c:v>
                </c:pt>
                <c:pt idx="225" formatCode="0.00">
                  <c:v>4.6424206815511022</c:v>
                </c:pt>
                <c:pt idx="226" formatCode="0.00">
                  <c:v>4.5193624557260899</c:v>
                </c:pt>
                <c:pt idx="227" formatCode="0.00">
                  <c:v>4.7543735224586054</c:v>
                </c:pt>
                <c:pt idx="228" formatCode="0.00">
                  <c:v>4.5137603795966825</c:v>
                </c:pt>
                <c:pt idx="229" formatCode="0.00">
                  <c:v>4.7498812351543913</c:v>
                </c:pt>
                <c:pt idx="230" formatCode="0.00">
                  <c:v>4.6349112426035406</c:v>
                </c:pt>
                <c:pt idx="231" formatCode="0.00">
                  <c:v>3.3442873969375793</c:v>
                </c:pt>
                <c:pt idx="232" formatCode="0.00">
                  <c:v>2.8764705882352866</c:v>
                </c:pt>
                <c:pt idx="233" formatCode="0.00">
                  <c:v>2.6339622641509415</c:v>
                </c:pt>
                <c:pt idx="234" formatCode="0.00">
                  <c:v>3.0284061393152246</c:v>
                </c:pt>
                <c:pt idx="235" formatCode="0.00">
                  <c:v>3.4087161366313348</c:v>
                </c:pt>
                <c:pt idx="236" formatCode="0.00">
                  <c:v>3.3130841121495171</c:v>
                </c:pt>
                <c:pt idx="237" formatCode="0.00">
                  <c:v>3.0930232558139483</c:v>
                </c:pt>
                <c:pt idx="238" formatCode="0.00">
                  <c:v>3.9829638273045589</c:v>
                </c:pt>
                <c:pt idx="239" formatCode="0.00">
                  <c:v>3.8067915690866592</c:v>
                </c:pt>
                <c:pt idx="240" formatCode="0.00">
                  <c:v>3.4874677608440887</c:v>
                </c:pt>
                <c:pt idx="241" formatCode="0.00">
                  <c:v>3.7352941176470633</c:v>
                </c:pt>
                <c:pt idx="242" formatCode="0.00">
                  <c:v>3.8700234192037541</c:v>
                </c:pt>
                <c:pt idx="243" formatCode="0.00">
                  <c:v>5.1282048331415613</c:v>
                </c:pt>
                <c:pt idx="244" formatCode="0.00">
                  <c:v>5.2684210526315933</c:v>
                </c:pt>
                <c:pt idx="245" formatCode="0.00">
                  <c:v>5.3116704805492061</c:v>
                </c:pt>
                <c:pt idx="246" formatCode="0.00">
                  <c:v>5.3064220183486261</c:v>
                </c:pt>
                <c:pt idx="247" formatCode="0.00">
                  <c:v>5.1445464982778288</c:v>
                </c:pt>
                <c:pt idx="248" formatCode="0.00">
                  <c:v>5.8433902161547202</c:v>
                </c:pt>
                <c:pt idx="249" formatCode="0.00">
                  <c:v>5.8491525423728854</c:v>
                </c:pt>
                <c:pt idx="250" formatCode="0.00">
                  <c:v>4.3045662100456727</c:v>
                </c:pt>
                <c:pt idx="251" formatCode="0.00">
                  <c:v>4.3471721778791261</c:v>
                </c:pt>
                <c:pt idx="252" formatCode="0.00">
                  <c:v>3.8572417707150883</c:v>
                </c:pt>
                <c:pt idx="253" formatCode="0.00">
                  <c:v>4.2852607709750563</c:v>
                </c:pt>
                <c:pt idx="254" formatCode="0.00">
                  <c:v>3.7711864406779583</c:v>
                </c:pt>
                <c:pt idx="255" formatCode="0.00">
                  <c:v>4.3405375139977709</c:v>
                </c:pt>
                <c:pt idx="256" formatCode="0.00">
                  <c:v>4.2440356744704744</c:v>
                </c:pt>
                <c:pt idx="257" formatCode="0.00">
                  <c:v>4.3442953020134167</c:v>
                </c:pt>
                <c:pt idx="258" formatCode="0.00">
                  <c:v>4.4246636771300407</c:v>
                </c:pt>
                <c:pt idx="259" formatCode="0.00">
                  <c:v>4.3480446927374228</c:v>
                </c:pt>
                <c:pt idx="260" formatCode="0.00">
                  <c:v>4.7283813747228276</c:v>
                </c:pt>
                <c:pt idx="261" formatCode="0.00">
                  <c:v>4.1587719298245727</c:v>
                </c:pt>
                <c:pt idx="262" formatCode="0.00">
                  <c:v>3.9362239297475341</c:v>
                </c:pt>
                <c:pt idx="263" formatCode="0.00">
                  <c:v>4.2626373626373502</c:v>
                </c:pt>
                <c:pt idx="264" formatCode="0.00">
                  <c:v>4.903275109170302</c:v>
                </c:pt>
                <c:pt idx="265" formatCode="0.00">
                  <c:v>4.0684775465498415</c:v>
                </c:pt>
                <c:pt idx="266" formatCode="0.00">
                  <c:v>4.0392156862745168</c:v>
                </c:pt>
                <c:pt idx="267" formatCode="0.00">
                  <c:v>3.5081256771397564</c:v>
                </c:pt>
                <c:pt idx="268" formatCode="0.00">
                  <c:v>4.06034482758621</c:v>
                </c:pt>
                <c:pt idx="269" formatCode="0.00">
                  <c:v>3.9190476190476273</c:v>
                </c:pt>
                <c:pt idx="270" formatCode="0.00">
                  <c:v>4.4748645720476707</c:v>
                </c:pt>
                <c:pt idx="271" formatCode="0.00">
                  <c:v>4.3702702702702654</c:v>
                </c:pt>
                <c:pt idx="272" formatCode="0.00">
                  <c:v>3.6503775620280461</c:v>
                </c:pt>
                <c:pt idx="273" formatCode="0.00">
                  <c:v>4.7394877267876341</c:v>
                </c:pt>
                <c:pt idx="274" formatCode="0.00">
                  <c:v>4.7537313432835688</c:v>
                </c:pt>
                <c:pt idx="275" formatCode="0.00">
                  <c:v>4.3222698072805272</c:v>
                </c:pt>
                <c:pt idx="276" formatCode="0.00">
                  <c:v>4.2124463519313267</c:v>
                </c:pt>
                <c:pt idx="277" formatCode="0.00">
                  <c:v>3.6962406015037486</c:v>
                </c:pt>
                <c:pt idx="278" formatCode="0.00">
                  <c:v>3.7247863247863071</c:v>
                </c:pt>
                <c:pt idx="279" formatCode="0.00">
                  <c:v>4.0543340380549591</c:v>
                </c:pt>
                <c:pt idx="280" formatCode="0.00">
                  <c:v>4.2543340380549584</c:v>
                </c:pt>
                <c:pt idx="281" formatCode="0.00">
                  <c:v>4.5543340380549591</c:v>
                </c:pt>
                <c:pt idx="282" formatCode="0.00">
                  <c:v>3.48102345415779</c:v>
                </c:pt>
                <c:pt idx="283" formatCode="0.00">
                  <c:v>3.0871413390010494</c:v>
                </c:pt>
                <c:pt idx="284" formatCode="0.00">
                  <c:v>3.3200845665961776</c:v>
                </c:pt>
                <c:pt idx="285" formatCode="0.00">
                  <c:v>3.125792811839319</c:v>
                </c:pt>
                <c:pt idx="286" formatCode="0.00">
                  <c:v>3.047619047619051</c:v>
                </c:pt>
                <c:pt idx="287" formatCode="0.00">
                  <c:v>2.6476190476190511</c:v>
                </c:pt>
                <c:pt idx="288" formatCode="0.00">
                  <c:v>2.3347457627118731</c:v>
                </c:pt>
                <c:pt idx="289" formatCode="0.00">
                  <c:v>2.6417989417989309</c:v>
                </c:pt>
                <c:pt idx="290" formatCode="0.00">
                  <c:v>2.8272439281943083</c:v>
                </c:pt>
                <c:pt idx="291" formatCode="0.00">
                  <c:v>3.5614255765199241</c:v>
                </c:pt>
                <c:pt idx="292" formatCode="0.00">
                  <c:v>3.4566037735849173</c:v>
                </c:pt>
                <c:pt idx="293" formatCode="0.00">
                  <c:v>3.8758909853249444</c:v>
                </c:pt>
                <c:pt idx="294" formatCode="0.00">
                  <c:v>4.6092050209204896</c:v>
                </c:pt>
                <c:pt idx="295" formatCode="0.00">
                  <c:v>4.5999999999999996</c:v>
                </c:pt>
                <c:pt idx="296" formatCode="0.00">
                  <c:v>4.5916666666666561</c:v>
                </c:pt>
                <c:pt idx="297" formatCode="0.00">
                  <c:v>4.1700729927007423</c:v>
                </c:pt>
                <c:pt idx="298" formatCode="0.00">
                  <c:v>3.9566037735849173</c:v>
                </c:pt>
                <c:pt idx="299" formatCode="0.00">
                  <c:v>4.1662473794549308</c:v>
                </c:pt>
                <c:pt idx="300" formatCode="0.00">
                  <c:v>4.2717277486910969</c:v>
                </c:pt>
                <c:pt idx="301" formatCode="0.00">
                  <c:v>4.5858638743455487</c:v>
                </c:pt>
                <c:pt idx="302" formatCode="0.00">
                  <c:v>4.9324999999999939</c:v>
                </c:pt>
                <c:pt idx="303" formatCode="0.00">
                  <c:v>4.1379002079002136</c:v>
                </c:pt>
                <c:pt idx="304" formatCode="0.00">
                  <c:v>3.7038421599169227</c:v>
                </c:pt>
                <c:pt idx="305" formatCode="0.00">
                  <c:v>3.1114494264859451</c:v>
                </c:pt>
                <c:pt idx="306" formatCode="0.00">
                  <c:v>2.6303563941299863</c:v>
                </c:pt>
                <c:pt idx="307" formatCode="0.00">
                  <c:v>2.9085505735140771</c:v>
                </c:pt>
                <c:pt idx="308" formatCode="0.00">
                  <c:v>2.7760498960498987</c:v>
                </c:pt>
                <c:pt idx="309" formatCode="0.00">
                  <c:v>3.5011180124223502</c:v>
                </c:pt>
                <c:pt idx="310" formatCode="0.00">
                  <c:v>3.4230529595015464</c:v>
                </c:pt>
                <c:pt idx="311" formatCode="0.00">
                  <c:v>3.0962330905306934</c:v>
                </c:pt>
                <c:pt idx="312" formatCode="0.00">
                  <c:v>3.2602913631633723</c:v>
                </c:pt>
                <c:pt idx="313" formatCode="0.00">
                  <c:v>3.3175365344467607</c:v>
                </c:pt>
                <c:pt idx="314" formatCode="0.00">
                  <c:v>3.2244932079414919</c:v>
                </c:pt>
                <c:pt idx="315" formatCode="0.00">
                  <c:v>2.9916666666666565</c:v>
                </c:pt>
                <c:pt idx="316" formatCode="0.00">
                  <c:v>3.2720997920997976</c:v>
                </c:pt>
                <c:pt idx="317" formatCode="0.00">
                  <c:v>3.41</c:v>
                </c:pt>
                <c:pt idx="318" formatCode="0.00">
                  <c:v>2.8815899581590001</c:v>
                </c:pt>
                <c:pt idx="319" formatCode="0.00">
                  <c:v>3.0910135841170385</c:v>
                </c:pt>
                <c:pt idx="320" formatCode="0.00">
                  <c:v>3.12</c:v>
                </c:pt>
                <c:pt idx="321" formatCode="0.00">
                  <c:v>2.3291666666666742</c:v>
                </c:pt>
                <c:pt idx="322" formatCode="0.00">
                  <c:v>2.1775339602925747</c:v>
                </c:pt>
                <c:pt idx="323" formatCode="0.00">
                  <c:v>1.933040752351094</c:v>
                </c:pt>
                <c:pt idx="324" formatCode="0.00">
                  <c:v>1.8723849372384782</c:v>
                </c:pt>
                <c:pt idx="325" formatCode="0.00">
                  <c:v>1.8710691823899372</c:v>
                </c:pt>
                <c:pt idx="326" formatCode="0.00">
                  <c:v>1.9769874476987503</c:v>
                </c:pt>
                <c:pt idx="327" formatCode="0.00">
                  <c:v>0.62889812889813435</c:v>
                </c:pt>
                <c:pt idx="328" formatCode="0.00">
                  <c:v>0.98278008298755859</c:v>
                </c:pt>
                <c:pt idx="329" formatCode="0.00">
                  <c:v>0.78477627471382183</c:v>
                </c:pt>
                <c:pt idx="330" formatCode="0.00">
                  <c:v>0.88499999999999535</c:v>
                </c:pt>
                <c:pt idx="331" formatCode="0.00">
                  <c:v>0.61449426485923109</c:v>
                </c:pt>
                <c:pt idx="332" formatCode="0.00">
                  <c:v>0.17163032191069183</c:v>
                </c:pt>
                <c:pt idx="333" formatCode="0.00">
                  <c:v>-9.7046632124356602E-2</c:v>
                </c:pt>
                <c:pt idx="334" formatCode="0.00">
                  <c:v>0.22099792099793181</c:v>
                </c:pt>
                <c:pt idx="335" formatCode="0.00">
                  <c:v>0.5346832814122493</c:v>
                </c:pt>
                <c:pt idx="336" formatCode="0.00">
                  <c:v>0.75284823284823554</c:v>
                </c:pt>
                <c:pt idx="337" formatCode="0.00">
                  <c:v>0.72499999999999565</c:v>
                </c:pt>
                <c:pt idx="338" formatCode="0.00">
                  <c:v>0.41477627471382172</c:v>
                </c:pt>
                <c:pt idx="339" formatCode="0.00">
                  <c:v>2.1918367346938727</c:v>
                </c:pt>
                <c:pt idx="340" formatCode="0.00">
                  <c:v>1.9408350305498958</c:v>
                </c:pt>
                <c:pt idx="341" formatCode="0.00">
                  <c:v>2.2281670061099836</c:v>
                </c:pt>
                <c:pt idx="342" formatCode="0.00">
                  <c:v>2.5422494887525482</c:v>
                </c:pt>
                <c:pt idx="343" formatCode="0.00">
                  <c:v>2.8064351378958219</c:v>
                </c:pt>
                <c:pt idx="344" formatCode="0.00">
                  <c:v>2.7028397565922768</c:v>
                </c:pt>
                <c:pt idx="345" formatCode="0.00">
                  <c:v>2.147775530839239</c:v>
                </c:pt>
                <c:pt idx="346" formatCode="0.00">
                  <c:v>1.4153360488798463</c:v>
                </c:pt>
                <c:pt idx="347" formatCode="0.00">
                  <c:v>1.5877551020408314</c:v>
                </c:pt>
                <c:pt idx="348" formatCode="0.00">
                  <c:v>2.5357099080694745</c:v>
                </c:pt>
                <c:pt idx="349" formatCode="0.00">
                  <c:v>3.0022494887525482</c:v>
                </c:pt>
                <c:pt idx="350" formatCode="0.00">
                  <c:v>3.0973319755600879</c:v>
                </c:pt>
                <c:pt idx="351" formatCode="0.00">
                  <c:v>2.48162601626017</c:v>
                </c:pt>
                <c:pt idx="352" formatCode="0.00">
                  <c:v>2.4352684903748769</c:v>
                </c:pt>
                <c:pt idx="353" formatCode="0.00">
                  <c:v>2.2051881993896165</c:v>
                </c:pt>
                <c:pt idx="354" formatCode="0.00">
                  <c:v>2.1523541453428976</c:v>
                </c:pt>
                <c:pt idx="355" formatCode="0.00">
                  <c:v>2.0026229508196649</c:v>
                </c:pt>
                <c:pt idx="356" formatCode="0.00">
                  <c:v>2.5332520325203292</c:v>
                </c:pt>
                <c:pt idx="357" formatCode="0.00">
                  <c:v>2.9263572149343946</c:v>
                </c:pt>
                <c:pt idx="358" formatCode="0.00">
                  <c:v>3.4121212121212201</c:v>
                </c:pt>
                <c:pt idx="359" formatCode="0.00">
                  <c:v>3.3156186612576004</c:v>
                </c:pt>
                <c:pt idx="360" formatCode="0.00">
                  <c:v>2.9135575942915253</c:v>
                </c:pt>
                <c:pt idx="361" formatCode="0.00">
                  <c:v>2.8141248720573313</c:v>
                </c:pt>
                <c:pt idx="362" formatCode="0.00">
                  <c:v>2.7112474437627858</c:v>
                </c:pt>
                <c:pt idx="363" formatCode="0.00">
                  <c:v>3.0138351983723259</c:v>
                </c:pt>
                <c:pt idx="364" formatCode="0.00">
                  <c:v>2.8721057985757907</c:v>
                </c:pt>
                <c:pt idx="365" formatCode="0.00">
                  <c:v>2.7622448979591798</c:v>
                </c:pt>
                <c:pt idx="366" formatCode="0.00">
                  <c:v>2.6622950819672178</c:v>
                </c:pt>
                <c:pt idx="367" formatCode="0.00">
                  <c:v>2.7007252298263587</c:v>
                </c:pt>
                <c:pt idx="368" formatCode="0.00">
                  <c:v>3.2664969450101924</c:v>
                </c:pt>
                <c:pt idx="369" formatCode="0.00">
                  <c:v>3.4478861788617934</c:v>
                </c:pt>
                <c:pt idx="370" formatCode="0.00">
                  <c:v>3.0879959100204415</c:v>
                </c:pt>
                <c:pt idx="371" formatCode="0.00">
                  <c:v>2.5402564102564154</c:v>
                </c:pt>
                <c:pt idx="372" formatCode="0.00">
                  <c:v>2.4080082135523688</c:v>
                </c:pt>
                <c:pt idx="373" formatCode="0.00">
                  <c:v>2.3689598352214229</c:v>
                </c:pt>
                <c:pt idx="374" formatCode="0.00">
                  <c:v>2.5566495375128366</c:v>
                </c:pt>
                <c:pt idx="375" formatCode="0.00">
                  <c:v>2.5879487179487244</c:v>
                </c:pt>
                <c:pt idx="376" formatCode="0.00">
                  <c:v>2.4972131147540892</c:v>
                </c:pt>
                <c:pt idx="377" formatCode="0.00">
                  <c:v>2.3586858316221786</c:v>
                </c:pt>
                <c:pt idx="378" formatCode="0.00">
                  <c:v>2.280906282183309</c:v>
                </c:pt>
                <c:pt idx="379" formatCode="0.00">
                  <c:v>2.338685831622179</c:v>
                </c:pt>
                <c:pt idx="380" formatCode="0.00">
                  <c:v>2.3694244604316612</c:v>
                </c:pt>
                <c:pt idx="381" formatCode="0.00">
                  <c:v>2.4094244604316613</c:v>
                </c:pt>
                <c:pt idx="382" formatCode="0.00">
                  <c:v>2.5878350515463993</c:v>
                </c:pt>
                <c:pt idx="383" formatCode="0.00">
                  <c:v>2.9228527291452062</c:v>
                </c:pt>
                <c:pt idx="384" formatCode="0.00">
                  <c:v>3.2988259526261547</c:v>
                </c:pt>
                <c:pt idx="385" formatCode="0.00">
                  <c:v>3.6995867768595017</c:v>
                </c:pt>
                <c:pt idx="386" formatCode="0.00">
                  <c:v>3.520951396070322</c:v>
                </c:pt>
                <c:pt idx="387" formatCode="0.00">
                  <c:v>3.1930578512396717</c:v>
                </c:pt>
                <c:pt idx="388" formatCode="0.00">
                  <c:v>2.925593395252855</c:v>
                </c:pt>
                <c:pt idx="389" formatCode="0.00">
                  <c:v>2.7238883143743546</c:v>
                </c:pt>
                <c:pt idx="390" formatCode="0.00">
                  <c:v>2.7798755186722071</c:v>
                </c:pt>
                <c:pt idx="391" formatCode="0.00">
                  <c:v>2.7373009307135483</c:v>
                </c:pt>
                <c:pt idx="392" formatCode="0.00">
                  <c:v>2.4846376811594126</c:v>
                </c:pt>
                <c:pt idx="393" formatCode="0.00">
                  <c:v>2.5616770186335365</c:v>
                </c:pt>
                <c:pt idx="394" formatCode="0.00">
                  <c:v>2.0162330905306933</c:v>
                </c:pt>
                <c:pt idx="395" formatCode="0.00">
                  <c:v>1.9524999999999932</c:v>
                </c:pt>
                <c:pt idx="396" formatCode="0.00">
                  <c:v>2.0675365344467607</c:v>
                </c:pt>
                <c:pt idx="397" formatCode="0.00">
                  <c:v>1.7998635886673695</c:v>
                </c:pt>
                <c:pt idx="398" formatCode="0.00">
                  <c:v>1.6247120418848136</c:v>
                </c:pt>
                <c:pt idx="399" formatCode="0.00">
                  <c:v>1.5343841336116901</c:v>
                </c:pt>
                <c:pt idx="400" formatCode="0.00">
                  <c:v>1.5681165452653356</c:v>
                </c:pt>
                <c:pt idx="401" formatCode="0.00">
                  <c:v>1.6966666666666763</c:v>
                </c:pt>
                <c:pt idx="402" formatCode="0.00">
                  <c:v>1.7092050209204888</c:v>
                </c:pt>
                <c:pt idx="403" formatCode="0.00">
                  <c:v>1.8328258602711265</c:v>
                </c:pt>
                <c:pt idx="404" formatCode="0.00">
                  <c:v>1.9585505735140769</c:v>
                </c:pt>
                <c:pt idx="405" formatCode="0.00">
                  <c:v>1.71</c:v>
                </c:pt>
                <c:pt idx="406" formatCode="0.00">
                  <c:v>2.2724660397074143</c:v>
                </c:pt>
                <c:pt idx="407" formatCode="0.00">
                  <c:v>2.1479728317659448</c:v>
                </c:pt>
                <c:pt idx="408" formatCode="0.00">
                  <c:v>2.0144654088050427</c:v>
                </c:pt>
                <c:pt idx="409" formatCode="0.00">
                  <c:v>1.63</c:v>
                </c:pt>
                <c:pt idx="410" formatCode="0.00">
                  <c:v>1.7448218029350178</c:v>
                </c:pt>
                <c:pt idx="411" formatCode="0.00">
                  <c:v>2.1079728317659447</c:v>
                </c:pt>
                <c:pt idx="412" formatCode="0.00">
                  <c:v>2.221376433785192</c:v>
                </c:pt>
                <c:pt idx="413" formatCode="0.00">
                  <c:v>1.84</c:v>
                </c:pt>
                <c:pt idx="414" formatCode="0.00">
                  <c:v>1.9348218029350179</c:v>
                </c:pt>
                <c:pt idx="415" formatCode="0.00">
                  <c:v>1.9692050209204888</c:v>
                </c:pt>
                <c:pt idx="416" formatCode="0.00">
                  <c:v>1.72</c:v>
                </c:pt>
                <c:pt idx="417" formatCode="0.00">
                  <c:v>1.1775339602925745</c:v>
                </c:pt>
                <c:pt idx="418" formatCode="0.00">
                  <c:v>0.85966386554622143</c:v>
                </c:pt>
                <c:pt idx="419" formatCode="0.00">
                  <c:v>1.3801364113326307</c:v>
                </c:pt>
                <c:pt idx="420" formatCode="0.00">
                  <c:v>1.3396950578338604</c:v>
                </c:pt>
                <c:pt idx="421" formatCode="0.00">
                  <c:v>1.6551524710830698</c:v>
                </c:pt>
                <c:pt idx="422" formatCode="0.00">
                  <c:v>1.62</c:v>
                </c:pt>
                <c:pt idx="423" formatCode="0.00">
                  <c:v>1.4650682056663153</c:v>
                </c:pt>
                <c:pt idx="424" formatCode="0.00">
                  <c:v>1.4051781970649933</c:v>
                </c:pt>
                <c:pt idx="425" formatCode="0.00">
                  <c:v>1.9930125523012607</c:v>
                </c:pt>
                <c:pt idx="426" formatCode="0.00">
                  <c:v>1.764795383001043</c:v>
                </c:pt>
                <c:pt idx="427" formatCode="0.00">
                  <c:v>1.8744654088050425</c:v>
                </c:pt>
                <c:pt idx="428" formatCode="0.00">
                  <c:v>1.8734796238244531</c:v>
                </c:pt>
                <c:pt idx="429" formatCode="0.00">
                  <c:v>2.5416008316008316</c:v>
                </c:pt>
                <c:pt idx="430" formatCode="0.00">
                  <c:v>2.9116666666666631</c:v>
                </c:pt>
                <c:pt idx="431" formatCode="0.00">
                  <c:v>2.2788481675392767</c:v>
                </c:pt>
                <c:pt idx="432" formatCode="0.00">
                  <c:v>1.9249317943336737</c:v>
                </c:pt>
                <c:pt idx="433" formatCode="0.00">
                  <c:v>2.0452631578947305</c:v>
                </c:pt>
                <c:pt idx="434" formatCode="0.00">
                  <c:v>2.2798635886673693</c:v>
                </c:pt>
                <c:pt idx="435" formatCode="0.00">
                  <c:v>2.4348218029350179</c:v>
                </c:pt>
                <c:pt idx="436" formatCode="0.00">
                  <c:v>2.3852879581151978</c:v>
                </c:pt>
                <c:pt idx="437" formatCode="0.00">
                  <c:v>1.934237644584651</c:v>
                </c:pt>
                <c:pt idx="438" formatCode="0.00">
                  <c:v>2.2742105263157972</c:v>
                </c:pt>
                <c:pt idx="439" formatCode="0.00">
                  <c:v>1.5936277602523496</c:v>
                </c:pt>
                <c:pt idx="440" formatCode="0.00">
                  <c:v>1.7210691823899373</c:v>
                </c:pt>
                <c:pt idx="441" formatCode="0.00">
                  <c:v>1.910712788259973</c:v>
                </c:pt>
                <c:pt idx="442" formatCode="0.00">
                  <c:v>2.0042105263157972</c:v>
                </c:pt>
                <c:pt idx="443" formatCode="0.00">
                  <c:v>2.0245425867507683</c:v>
                </c:pt>
                <c:pt idx="444" formatCode="0.00">
                  <c:v>2.39</c:v>
                </c:pt>
                <c:pt idx="445" formatCode="0.00">
                  <c:v>2.540748155953644</c:v>
                </c:pt>
                <c:pt idx="446" formatCode="0.00">
                  <c:v>2.3351524710830698</c:v>
                </c:pt>
                <c:pt idx="447" formatCode="0.00">
                  <c:v>2.2400000000000002</c:v>
                </c:pt>
                <c:pt idx="448" formatCode="0.00">
                  <c:v>2.25</c:v>
                </c:pt>
                <c:pt idx="449" formatCode="0.00">
                  <c:v>2.6092050209204887</c:v>
                </c:pt>
                <c:pt idx="450" formatCode="0.00">
                  <c:v>2.52</c:v>
                </c:pt>
                <c:pt idx="451" formatCode="0.00">
                  <c:v>2.7583333333333324</c:v>
                </c:pt>
                <c:pt idx="452" formatCode="0.00">
                  <c:v>2.5583333333333327</c:v>
                </c:pt>
                <c:pt idx="453" formatCode="0.00">
                  <c:v>2.1812317327766197</c:v>
                </c:pt>
                <c:pt idx="454" formatCode="0.00">
                  <c:v>1.6404092339978917</c:v>
                </c:pt>
                <c:pt idx="455" formatCode="0.00">
                  <c:v>1.6410691823899373</c:v>
                </c:pt>
                <c:pt idx="456" formatCode="0.00">
                  <c:v>1.4247058823529439</c:v>
                </c:pt>
                <c:pt idx="457" formatCode="0.00">
                  <c:v>1.0840337909186952</c:v>
                </c:pt>
                <c:pt idx="458" formatCode="0.00">
                  <c:v>0.96210526315790901</c:v>
                </c:pt>
                <c:pt idx="459" formatCode="0.00">
                  <c:v>1.3654774396642071</c:v>
                </c:pt>
                <c:pt idx="460" formatCode="0.00">
                  <c:v>1.0647698744769785</c:v>
                </c:pt>
                <c:pt idx="461" formatCode="0.00">
                  <c:v>0.44838574423480493</c:v>
                </c:pt>
                <c:pt idx="462" formatCode="0.00">
                  <c:v>0.10150052465895865</c:v>
                </c:pt>
                <c:pt idx="463" formatCode="0.00">
                  <c:v>0.19231732776617383</c:v>
                </c:pt>
                <c:pt idx="464" formatCode="0.00">
                  <c:v>0.20231732776617406</c:v>
                </c:pt>
                <c:pt idx="465" formatCode="0.00">
                  <c:v>0.56916666666665616</c:v>
                </c:pt>
                <c:pt idx="466" formatCode="0.00">
                  <c:v>1.4415224191866649</c:v>
                </c:pt>
                <c:pt idx="467" formatCode="0.00">
                  <c:v>1.9833333333333347</c:v>
                </c:pt>
                <c:pt idx="468" formatCode="0.00">
                  <c:v>2.29</c:v>
                </c:pt>
                <c:pt idx="469" formatCode="0.00">
                  <c:v>2.3544932079414918</c:v>
                </c:pt>
                <c:pt idx="470" formatCode="0.00">
                  <c:v>2.4581165452653355</c:v>
                </c:pt>
                <c:pt idx="471" formatCode="0.00">
                  <c:v>2.29</c:v>
                </c:pt>
                <c:pt idx="472" formatCode="0.00">
                  <c:v>3.1830578512396714</c:v>
                </c:pt>
                <c:pt idx="473" formatCode="0.00">
                  <c:v>3.847173689619741</c:v>
                </c:pt>
                <c:pt idx="474" formatCode="0.00">
                  <c:v>4.2164102564102572</c:v>
                </c:pt>
                <c:pt idx="475" formatCode="0.00">
                  <c:v>4.1794887525562388</c:v>
                </c:pt>
                <c:pt idx="476" formatCode="0.00">
                  <c:v>4.0994887525562387</c:v>
                </c:pt>
                <c:pt idx="477" formatCode="0.00">
                  <c:v>4.2888536335721561</c:v>
                </c:pt>
                <c:pt idx="478" formatCode="0.00">
                  <c:v>3.6695041322314044</c:v>
                </c:pt>
                <c:pt idx="479" formatCode="0.00">
                  <c:v>3.3697510373444035</c:v>
                </c:pt>
                <c:pt idx="480" formatCode="0.00">
                  <c:v>2.6927528675703845</c:v>
                </c:pt>
                <c:pt idx="481" formatCode="0.00">
                  <c:v>2.3822175732217494</c:v>
                </c:pt>
                <c:pt idx="482" formatCode="0.00">
                  <c:v>2.4442022940563186</c:v>
                </c:pt>
                <c:pt idx="483" formatCode="0.00">
                  <c:v>2.5775000000000023</c:v>
                </c:pt>
                <c:pt idx="484" formatCode="0.00">
                  <c:v>2.3506889352818425</c:v>
                </c:pt>
                <c:pt idx="485" formatCode="0.00">
                  <c:v>2.2322175732217495</c:v>
                </c:pt>
                <c:pt idx="486" formatCode="0.00">
                  <c:v>2.3943861490031404</c:v>
                </c:pt>
                <c:pt idx="487" formatCode="0.00">
                  <c:v>2.56062761506276</c:v>
                </c:pt>
                <c:pt idx="488" formatCode="0.00">
                  <c:v>2.3814225941422493</c:v>
                </c:pt>
                <c:pt idx="489" formatCode="0.00">
                  <c:v>1.5400840336134447</c:v>
                </c:pt>
                <c:pt idx="490" formatCode="0.00">
                  <c:v>1.6857894736842027</c:v>
                </c:pt>
                <c:pt idx="491" formatCode="0.00">
                  <c:v>1.8564556962025334</c:v>
                </c:pt>
                <c:pt idx="492" formatCode="0.00">
                  <c:v>2.0668703898840932</c:v>
                </c:pt>
                <c:pt idx="493" formatCode="0.00">
                  <c:v>2.1268703898840933</c:v>
                </c:pt>
                <c:pt idx="494" formatCode="0.00">
                  <c:v>2.1357623554153493</c:v>
                </c:pt>
                <c:pt idx="495" formatCode="0.00">
                  <c:v>2.1006098843322683</c:v>
                </c:pt>
                <c:pt idx="496" formatCode="0.00">
                  <c:v>2.0106098843322684</c:v>
                </c:pt>
                <c:pt idx="497" formatCode="0.00">
                  <c:v>1.8361222339304604</c:v>
                </c:pt>
                <c:pt idx="498" formatCode="0.00">
                  <c:v>1.2881355932203506</c:v>
                </c:pt>
                <c:pt idx="499" formatCode="0.00">
                  <c:v>1.1783597883597816</c:v>
                </c:pt>
                <c:pt idx="500" formatCode="0.00">
                  <c:v>1.39</c:v>
                </c:pt>
                <c:pt idx="501" formatCode="0.00">
                  <c:v>1.610526315789472</c:v>
                </c:pt>
                <c:pt idx="502" formatCode="0.00">
                  <c:v>1.9279831045406524</c:v>
                </c:pt>
                <c:pt idx="503" formatCode="0.00">
                  <c:v>1.6116402116402182</c:v>
                </c:pt>
                <c:pt idx="504" formatCode="0.00">
                  <c:v>1.2940677966101863</c:v>
                </c:pt>
                <c:pt idx="505" formatCode="0.00">
                  <c:v>1.0822033898305148</c:v>
                </c:pt>
                <c:pt idx="506" formatCode="0.00">
                  <c:v>0.83145877378436039</c:v>
                </c:pt>
                <c:pt idx="507" formatCode="0.00">
                  <c:v>0.82201689545934764</c:v>
                </c:pt>
                <c:pt idx="508" formatCode="0.00">
                  <c:v>1.0988067581837346</c:v>
                </c:pt>
                <c:pt idx="509" formatCode="0.00">
                  <c:v>1.5114164904862493</c:v>
                </c:pt>
                <c:pt idx="510" formatCode="0.00">
                  <c:v>1.7885412262156397</c:v>
                </c:pt>
                <c:pt idx="511" formatCode="0.00">
                  <c:v>1.6723864836325308</c:v>
                </c:pt>
                <c:pt idx="512" formatCode="0.00">
                  <c:v>1.566789862724387</c:v>
                </c:pt>
                <c:pt idx="513" formatCode="0.00">
                  <c:v>1.671940928270037</c:v>
                </c:pt>
                <c:pt idx="514" formatCode="0.00">
                  <c:v>1.3161571125265503</c:v>
                </c:pt>
                <c:pt idx="515" formatCode="0.00">
                  <c:v>1.4120890774125139</c:v>
                </c:pt>
                <c:pt idx="516" formatCode="0.00">
                  <c:v>1.5174603174603163</c:v>
                </c:pt>
                <c:pt idx="517" formatCode="0.00">
                  <c:v>1.8991763463569178</c:v>
                </c:pt>
                <c:pt idx="518" formatCode="0.00">
                  <c:v>2.0963722397476281</c:v>
                </c:pt>
                <c:pt idx="519" formatCode="0.00">
                  <c:v>1.9252941176470673</c:v>
                </c:pt>
                <c:pt idx="520" formatCode="0.00">
                  <c:v>1.5561222339304603</c:v>
                </c:pt>
                <c:pt idx="521" formatCode="0.00">
                  <c:v>1.0681355932203507</c:v>
                </c:pt>
                <c:pt idx="522" formatCode="0.00">
                  <c:v>0.59611052072262916</c:v>
                </c:pt>
                <c:pt idx="523" formatCode="0.00">
                  <c:v>0.46164369034994435</c:v>
                </c:pt>
                <c:pt idx="524" formatCode="0.00">
                  <c:v>0.24067796610168668</c:v>
                </c:pt>
                <c:pt idx="525" formatCode="0.00">
                  <c:v>6.4745762711873045E-2</c:v>
                </c:pt>
                <c:pt idx="526" formatCode="0.00">
                  <c:v>-0.28777895855474189</c:v>
                </c:pt>
                <c:pt idx="527" formatCode="0.00">
                  <c:v>-0.39404888416578854</c:v>
                </c:pt>
                <c:pt idx="528" formatCode="0.00">
                  <c:v>-0.14004246284499922</c:v>
                </c:pt>
                <c:pt idx="529" formatCode="0.00">
                  <c:v>-0.37574468085106338</c:v>
                </c:pt>
                <c:pt idx="530" formatCode="0.00">
                  <c:v>-0.39235668789809997</c:v>
                </c:pt>
                <c:pt idx="531" formatCode="0.00">
                  <c:v>-2.1862433862433814</c:v>
                </c:pt>
                <c:pt idx="532" formatCode="0.00">
                  <c:v>-2.4997885835095222</c:v>
                </c:pt>
                <c:pt idx="533" formatCode="0.00">
                  <c:v>-2.3940803382663809</c:v>
                </c:pt>
                <c:pt idx="534" formatCode="0.00">
                  <c:v>-2.3210126582278443</c:v>
                </c:pt>
                <c:pt idx="535" formatCode="0.00">
                  <c:v>-2.2148790746582558</c:v>
                </c:pt>
                <c:pt idx="536" formatCode="0.00">
                  <c:v>-2.0994758909853206</c:v>
                </c:pt>
                <c:pt idx="537" formatCode="0.00">
                  <c:v>-1.6772251308900654</c:v>
                </c:pt>
                <c:pt idx="538" formatCode="0.00">
                  <c:v>-1.3630890052356137</c:v>
                </c:pt>
                <c:pt idx="539" formatCode="0.00">
                  <c:v>-1.2958577405857927</c:v>
                </c:pt>
                <c:pt idx="540" formatCode="0.00">
                  <c:v>-1.3483769633507889</c:v>
                </c:pt>
                <c:pt idx="541" formatCode="0.00">
                  <c:v>-1.0789528795811396</c:v>
                </c:pt>
                <c:pt idx="542" formatCode="0.00">
                  <c:v>-1.148850574712641</c:v>
                </c:pt>
                <c:pt idx="543" formatCode="0.00">
                  <c:v>0.43352098259978211</c:v>
                </c:pt>
                <c:pt idx="544" formatCode="0.00">
                  <c:v>0.53837920489296254</c:v>
                </c:pt>
                <c:pt idx="545" formatCode="0.00">
                  <c:v>0.74183673469387257</c:v>
                </c:pt>
                <c:pt idx="546" formatCode="0.00">
                  <c:v>0.94612640163098005</c:v>
                </c:pt>
                <c:pt idx="547" formatCode="0.00">
                  <c:v>1.0482706002034425</c:v>
                </c:pt>
                <c:pt idx="548" formatCode="0.00">
                  <c:v>1.1200000000000001</c:v>
                </c:pt>
                <c:pt idx="549" formatCode="0.00">
                  <c:v>0.79450101832995079</c:v>
                </c:pt>
                <c:pt idx="550" formatCode="0.00">
                  <c:v>0.89570990806947437</c:v>
                </c:pt>
                <c:pt idx="551" formatCode="0.00">
                  <c:v>0.89570990806947437</c:v>
                </c:pt>
                <c:pt idx="552" formatCode="0.00">
                  <c:v>1.2022494887525483</c:v>
                </c:pt>
                <c:pt idx="553" formatCode="0.00">
                  <c:v>0.82508196721311733</c:v>
                </c:pt>
                <c:pt idx="554" formatCode="0.00">
                  <c:v>0.96</c:v>
                </c:pt>
                <c:pt idx="555" formatCode="0.00">
                  <c:v>1.2548780487804991</c:v>
                </c:pt>
                <c:pt idx="556" formatCode="0.00">
                  <c:v>1.4565856129685908</c:v>
                </c:pt>
                <c:pt idx="557" formatCode="0.00">
                  <c:v>1.2548780487804991</c:v>
                </c:pt>
                <c:pt idx="558" formatCode="0.00">
                  <c:v>1.3169175991861519</c:v>
                </c:pt>
                <c:pt idx="559" formatCode="0.00">
                  <c:v>1.4481300813008171</c:v>
                </c:pt>
                <c:pt idx="560" formatCode="0.00">
                  <c:v>1.457614213197971</c:v>
                </c:pt>
                <c:pt idx="561" formatCode="0.00">
                  <c:v>0.84847715736042129</c:v>
                </c:pt>
                <c:pt idx="562" formatCode="0.00">
                  <c:v>0.44031600407747251</c:v>
                </c:pt>
                <c:pt idx="563" formatCode="0.00">
                  <c:v>0.64418960244647017</c:v>
                </c:pt>
                <c:pt idx="564" formatCode="0.00">
                  <c:v>0.4382292732855777</c:v>
                </c:pt>
                <c:pt idx="565" formatCode="0.00">
                  <c:v>0.64325153374233301</c:v>
                </c:pt>
                <c:pt idx="566" formatCode="0.00">
                  <c:v>0.74570990806947424</c:v>
                </c:pt>
                <c:pt idx="567" formatCode="0.00">
                  <c:v>0.54225280326198244</c:v>
                </c:pt>
                <c:pt idx="568" formatCode="0.00">
                  <c:v>0.54266802443993423</c:v>
                </c:pt>
                <c:pt idx="569" formatCode="0.00">
                  <c:v>0.54225280326198244</c:v>
                </c:pt>
                <c:pt idx="570" formatCode="0.00">
                  <c:v>0.57141981613892634</c:v>
                </c:pt>
                <c:pt idx="571" formatCode="0.00">
                  <c:v>0.38712972420837843</c:v>
                </c:pt>
                <c:pt idx="572" formatCode="0.00">
                  <c:v>0.18367346938776752</c:v>
                </c:pt>
                <c:pt idx="573" formatCode="0.00">
                  <c:v>0.79716024340770097</c:v>
                </c:pt>
                <c:pt idx="574" formatCode="0.00">
                  <c:v>0.49290060851927464</c:v>
                </c:pt>
                <c:pt idx="575" formatCode="0.00">
                  <c:v>-1.626016260163432E-2</c:v>
                </c:pt>
                <c:pt idx="576" formatCode="0.00">
                  <c:v>-0.32382892057025803</c:v>
                </c:pt>
                <c:pt idx="577" formatCode="0.00">
                  <c:v>-0.42711518858309461</c:v>
                </c:pt>
                <c:pt idx="578" formatCode="0.00">
                  <c:v>-0.12130479102956482</c:v>
                </c:pt>
                <c:pt idx="579" formatCode="0.00">
                  <c:v>0.39086294416243916</c:v>
                </c:pt>
                <c:pt idx="580" formatCode="0.00">
                  <c:v>0.29006085192697562</c:v>
                </c:pt>
                <c:pt idx="581" formatCode="0.00">
                  <c:v>0.28934010152283829</c:v>
                </c:pt>
                <c:pt idx="582" formatCode="0.00">
                  <c:v>8.4435401831116863E-2</c:v>
                </c:pt>
                <c:pt idx="583" formatCode="0.00">
                  <c:v>-0.31979695431472255</c:v>
                </c:pt>
                <c:pt idx="584" formatCode="0.00">
                  <c:v>-0.11336032388664741</c:v>
                </c:pt>
                <c:pt idx="585" formatCode="0.00">
                  <c:v>-0.41700404858300377</c:v>
                </c:pt>
                <c:pt idx="586" formatCode="0.00">
                  <c:v>9.1826437941477046E-2</c:v>
                </c:pt>
                <c:pt idx="587" formatCode="0.00">
                  <c:v>0.69818913480885669</c:v>
                </c:pt>
                <c:pt idx="588" formatCode="0.00">
                  <c:v>0.79899497487436655</c:v>
                </c:pt>
                <c:pt idx="589" formatCode="0.00">
                  <c:v>0.79899497487436655</c:v>
                </c:pt>
                <c:pt idx="590" formatCode="0.00">
                  <c:v>0.49596774193547599</c:v>
                </c:pt>
                <c:pt idx="591" formatCode="0.00">
                  <c:v>9.1826437941477046E-2</c:v>
                </c:pt>
                <c:pt idx="592" formatCode="0.00">
                  <c:v>0.29506545820745433</c:v>
                </c:pt>
                <c:pt idx="593" formatCode="0.00">
                  <c:v>0.39516129032257563</c:v>
                </c:pt>
                <c:pt idx="594" formatCode="0.00">
                  <c:v>0.3551612903225756</c:v>
                </c:pt>
                <c:pt idx="595" formatCode="0.00">
                  <c:v>0.74959919839678224</c:v>
                </c:pt>
                <c:pt idx="596" formatCode="0.00">
                  <c:v>0.74979979979980427</c:v>
                </c:pt>
                <c:pt idx="597" formatCode="0.00">
                  <c:v>0.75039920159680107</c:v>
                </c:pt>
                <c:pt idx="598" formatCode="0.00">
                  <c:v>0.45000000000001061</c:v>
                </c:pt>
                <c:pt idx="599" formatCode="0.00">
                  <c:v>0.14759277833499751</c:v>
                </c:pt>
                <c:pt idx="600" formatCode="0.00">
                  <c:v>0.14759277833499751</c:v>
                </c:pt>
                <c:pt idx="601" formatCode="0.00">
                  <c:v>0.34819458375125367</c:v>
                </c:pt>
                <c:pt idx="602" formatCode="0.00">
                  <c:v>0.34819458375125367</c:v>
                </c:pt>
                <c:pt idx="603" formatCode="0.00">
                  <c:v>0.85999999999999988</c:v>
                </c:pt>
                <c:pt idx="604" formatCode="0.00">
                  <c:v>0.96000000000001107</c:v>
                </c:pt>
                <c:pt idx="605" formatCode="0.00">
                  <c:v>0.94979959919839119</c:v>
                </c:pt>
                <c:pt idx="606" formatCode="0.00">
                  <c:v>0.84959919839678233</c:v>
                </c:pt>
                <c:pt idx="607" formatCode="0.00">
                  <c:v>0.92000000000001103</c:v>
                </c:pt>
                <c:pt idx="608" formatCode="0.00">
                  <c:v>1.199800199800193</c:v>
                </c:pt>
                <c:pt idx="609" formatCode="0.00">
                  <c:v>1.5976095617529986</c:v>
                </c:pt>
                <c:pt idx="610" formatCode="0.00">
                  <c:v>1.995024875621886</c:v>
                </c:pt>
                <c:pt idx="611" formatCode="0.00">
                  <c:v>2.1940298507462699</c:v>
                </c:pt>
                <c:pt idx="612" formatCode="0.00">
                  <c:v>1.6965174129353269</c:v>
                </c:pt>
                <c:pt idx="613" formatCode="0.00">
                  <c:v>1.4985044865403743</c:v>
                </c:pt>
                <c:pt idx="614" formatCode="0.00">
                  <c:v>1.3988035892322994</c:v>
                </c:pt>
                <c:pt idx="615" formatCode="0.00">
                  <c:v>2.0978043912175717</c:v>
                </c:pt>
                <c:pt idx="616" formatCode="0.00">
                  <c:v>1.6993006993006867</c:v>
                </c:pt>
                <c:pt idx="617" formatCode="0.00">
                  <c:v>1.4004004004004025</c:v>
                </c:pt>
                <c:pt idx="618" formatCode="0.00">
                  <c:v>1.3000000000000003</c:v>
                </c:pt>
                <c:pt idx="619" formatCode="0.00">
                  <c:v>1.3996003996003861</c:v>
                </c:pt>
                <c:pt idx="620" formatCode="0.00">
                  <c:v>0.79979979979980431</c:v>
                </c:pt>
                <c:pt idx="621" formatCode="0.00">
                  <c:v>0.89979959919839114</c:v>
                </c:pt>
                <c:pt idx="622" formatCode="0.00">
                  <c:v>0.39698492462312185</c:v>
                </c:pt>
                <c:pt idx="623" formatCode="0.00">
                  <c:v>0.19436052366565892</c:v>
                </c:pt>
                <c:pt idx="624" formatCode="0.00">
                  <c:v>0.49899799599197792</c:v>
                </c:pt>
                <c:pt idx="625" formatCode="0.00">
                  <c:v>0.16819639278556475</c:v>
                </c:pt>
                <c:pt idx="626" formatCode="0.00">
                  <c:v>-0.10120120120119624</c:v>
                </c:pt>
                <c:pt idx="627" formatCode="0.00">
                  <c:v>-1.3217961654894093</c:v>
                </c:pt>
                <c:pt idx="628" formatCode="0.00">
                  <c:v>-1.3144869215291686</c:v>
                </c:pt>
                <c:pt idx="629" formatCode="0.00">
                  <c:v>-1.1415577889447182</c:v>
                </c:pt>
                <c:pt idx="630" formatCode="0.00">
                  <c:v>-1.4078234704112191</c:v>
                </c:pt>
                <c:pt idx="631" formatCode="0.00">
                  <c:v>-1.8090270812437315</c:v>
                </c:pt>
                <c:pt idx="632" formatCode="0.00">
                  <c:v>-1.7570029970030066</c:v>
                </c:pt>
                <c:pt idx="633" formatCode="0.00">
                  <c:v>-2.5538038038038069</c:v>
                </c:pt>
                <c:pt idx="634" formatCode="0.00">
                  <c:v>-2.5462037962038009</c:v>
                </c:pt>
                <c:pt idx="635" formatCode="0.00">
                  <c:v>-2.7460039960039939</c:v>
                </c:pt>
                <c:pt idx="636" formatCode="0.00">
                  <c:v>-3.0368394815553379</c:v>
                </c:pt>
                <c:pt idx="637" formatCode="0.00">
                  <c:v>-1.8070605759682159</c:v>
                </c:pt>
                <c:pt idx="638" formatCode="0.00">
                  <c:v>-1.8040949554896271</c:v>
                </c:pt>
                <c:pt idx="639" formatCode="0.00">
                  <c:v>-2.1267980295566415</c:v>
                </c:pt>
                <c:pt idx="640" formatCode="0.00">
                  <c:v>-1.8416502946954751</c:v>
                </c:pt>
                <c:pt idx="641" formatCode="0.00">
                  <c:v>-2.0098821218074692</c:v>
                </c:pt>
                <c:pt idx="642" formatCode="0.00">
                  <c:v>-2.0235581622678369</c:v>
                </c:pt>
                <c:pt idx="643" formatCode="0.00">
                  <c:v>-1.7458714703018563</c:v>
                </c:pt>
                <c:pt idx="644" formatCode="0.00">
                  <c:v>-1.5667895247332777</c:v>
                </c:pt>
                <c:pt idx="645" formatCode="0.00">
                  <c:v>-1.7986885245901454</c:v>
                </c:pt>
                <c:pt idx="646" formatCode="0.00">
                  <c:v>-1.317391722810384</c:v>
                </c:pt>
                <c:pt idx="647" formatCode="0.00">
                  <c:v>-1.0736599423631135</c:v>
                </c:pt>
                <c:pt idx="648" formatCode="0.00">
                  <c:v>-0.67124164278893139</c:v>
                </c:pt>
                <c:pt idx="649" formatCode="0.00">
                  <c:v>-1.3184615384615508</c:v>
                </c:pt>
                <c:pt idx="650" formatCode="0.00">
                  <c:v>-1.1019923371647513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12-4A3D-9843-D4F772009634}"/>
            </c:ext>
          </c:extLst>
        </c:ser>
        <c:ser>
          <c:idx val="1"/>
          <c:order val="1"/>
          <c:tx>
            <c:strRef>
              <c:f>金利!$G$10</c:f>
              <c:strCache>
                <c:ptCount val="1"/>
                <c:pt idx="0">
                  <c:v>r2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金利!$A$11:$A$661</c:f>
              <c:numCache>
                <c:formatCode>mmm\-yy</c:formatCode>
                <c:ptCount val="651"/>
                <c:pt idx="0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  <c:pt idx="132">
                  <c:v>29587</c:v>
                </c:pt>
                <c:pt idx="133">
                  <c:v>29618</c:v>
                </c:pt>
                <c:pt idx="134">
                  <c:v>29646</c:v>
                </c:pt>
                <c:pt idx="135">
                  <c:v>29677</c:v>
                </c:pt>
                <c:pt idx="136">
                  <c:v>29707</c:v>
                </c:pt>
                <c:pt idx="137">
                  <c:v>29738</c:v>
                </c:pt>
                <c:pt idx="138">
                  <c:v>29768</c:v>
                </c:pt>
                <c:pt idx="139">
                  <c:v>29799</c:v>
                </c:pt>
                <c:pt idx="140">
                  <c:v>29830</c:v>
                </c:pt>
                <c:pt idx="141">
                  <c:v>29860</c:v>
                </c:pt>
                <c:pt idx="142">
                  <c:v>29891</c:v>
                </c:pt>
                <c:pt idx="143">
                  <c:v>29921</c:v>
                </c:pt>
                <c:pt idx="144">
                  <c:v>29952</c:v>
                </c:pt>
                <c:pt idx="145">
                  <c:v>29983</c:v>
                </c:pt>
                <c:pt idx="146">
                  <c:v>30011</c:v>
                </c:pt>
                <c:pt idx="147">
                  <c:v>30042</c:v>
                </c:pt>
                <c:pt idx="148">
                  <c:v>30072</c:v>
                </c:pt>
                <c:pt idx="149">
                  <c:v>30103</c:v>
                </c:pt>
                <c:pt idx="150">
                  <c:v>30133</c:v>
                </c:pt>
                <c:pt idx="151">
                  <c:v>30164</c:v>
                </c:pt>
                <c:pt idx="152">
                  <c:v>30195</c:v>
                </c:pt>
                <c:pt idx="153">
                  <c:v>30225</c:v>
                </c:pt>
                <c:pt idx="154">
                  <c:v>30256</c:v>
                </c:pt>
                <c:pt idx="155">
                  <c:v>30286</c:v>
                </c:pt>
                <c:pt idx="156">
                  <c:v>30317</c:v>
                </c:pt>
                <c:pt idx="157">
                  <c:v>30348</c:v>
                </c:pt>
                <c:pt idx="158">
                  <c:v>30376</c:v>
                </c:pt>
                <c:pt idx="159">
                  <c:v>30407</c:v>
                </c:pt>
                <c:pt idx="160">
                  <c:v>30437</c:v>
                </c:pt>
                <c:pt idx="161">
                  <c:v>30468</c:v>
                </c:pt>
                <c:pt idx="162">
                  <c:v>30498</c:v>
                </c:pt>
                <c:pt idx="163">
                  <c:v>30529</c:v>
                </c:pt>
                <c:pt idx="164">
                  <c:v>30560</c:v>
                </c:pt>
                <c:pt idx="165">
                  <c:v>30590</c:v>
                </c:pt>
                <c:pt idx="166">
                  <c:v>30621</c:v>
                </c:pt>
                <c:pt idx="167">
                  <c:v>30651</c:v>
                </c:pt>
                <c:pt idx="168">
                  <c:v>30682</c:v>
                </c:pt>
                <c:pt idx="169">
                  <c:v>30713</c:v>
                </c:pt>
                <c:pt idx="170">
                  <c:v>30742</c:v>
                </c:pt>
                <c:pt idx="171">
                  <c:v>30773</c:v>
                </c:pt>
                <c:pt idx="172">
                  <c:v>30803</c:v>
                </c:pt>
                <c:pt idx="173">
                  <c:v>30834</c:v>
                </c:pt>
                <c:pt idx="174">
                  <c:v>30864</c:v>
                </c:pt>
                <c:pt idx="175">
                  <c:v>30895</c:v>
                </c:pt>
                <c:pt idx="176">
                  <c:v>30926</c:v>
                </c:pt>
                <c:pt idx="177">
                  <c:v>30956</c:v>
                </c:pt>
                <c:pt idx="178">
                  <c:v>30987</c:v>
                </c:pt>
                <c:pt idx="179">
                  <c:v>31017</c:v>
                </c:pt>
                <c:pt idx="180">
                  <c:v>31048</c:v>
                </c:pt>
                <c:pt idx="181">
                  <c:v>31079</c:v>
                </c:pt>
                <c:pt idx="182">
                  <c:v>31107</c:v>
                </c:pt>
                <c:pt idx="183">
                  <c:v>31138</c:v>
                </c:pt>
                <c:pt idx="184">
                  <c:v>31168</c:v>
                </c:pt>
                <c:pt idx="185">
                  <c:v>31199</c:v>
                </c:pt>
                <c:pt idx="186">
                  <c:v>31229</c:v>
                </c:pt>
                <c:pt idx="187">
                  <c:v>31260</c:v>
                </c:pt>
                <c:pt idx="188">
                  <c:v>31291</c:v>
                </c:pt>
                <c:pt idx="189">
                  <c:v>31321</c:v>
                </c:pt>
                <c:pt idx="190">
                  <c:v>31352</c:v>
                </c:pt>
                <c:pt idx="191">
                  <c:v>31382</c:v>
                </c:pt>
                <c:pt idx="192">
                  <c:v>31413</c:v>
                </c:pt>
                <c:pt idx="193">
                  <c:v>31444</c:v>
                </c:pt>
                <c:pt idx="194">
                  <c:v>31472</c:v>
                </c:pt>
                <c:pt idx="195">
                  <c:v>31503</c:v>
                </c:pt>
                <c:pt idx="196">
                  <c:v>31533</c:v>
                </c:pt>
                <c:pt idx="197">
                  <c:v>31564</c:v>
                </c:pt>
                <c:pt idx="198">
                  <c:v>31594</c:v>
                </c:pt>
                <c:pt idx="199">
                  <c:v>31625</c:v>
                </c:pt>
                <c:pt idx="200">
                  <c:v>31656</c:v>
                </c:pt>
                <c:pt idx="201">
                  <c:v>31686</c:v>
                </c:pt>
                <c:pt idx="202">
                  <c:v>31717</c:v>
                </c:pt>
                <c:pt idx="203">
                  <c:v>31747</c:v>
                </c:pt>
                <c:pt idx="204">
                  <c:v>31778</c:v>
                </c:pt>
                <c:pt idx="205">
                  <c:v>31809</c:v>
                </c:pt>
                <c:pt idx="206">
                  <c:v>31837</c:v>
                </c:pt>
                <c:pt idx="207">
                  <c:v>31868</c:v>
                </c:pt>
                <c:pt idx="208">
                  <c:v>31898</c:v>
                </c:pt>
                <c:pt idx="209">
                  <c:v>31929</c:v>
                </c:pt>
                <c:pt idx="210">
                  <c:v>31959</c:v>
                </c:pt>
                <c:pt idx="211">
                  <c:v>31990</c:v>
                </c:pt>
                <c:pt idx="212">
                  <c:v>32021</c:v>
                </c:pt>
                <c:pt idx="213">
                  <c:v>32051</c:v>
                </c:pt>
                <c:pt idx="214">
                  <c:v>32082</c:v>
                </c:pt>
                <c:pt idx="215">
                  <c:v>32112</c:v>
                </c:pt>
                <c:pt idx="216">
                  <c:v>32143</c:v>
                </c:pt>
                <c:pt idx="217">
                  <c:v>32174</c:v>
                </c:pt>
                <c:pt idx="218">
                  <c:v>32203</c:v>
                </c:pt>
                <c:pt idx="219">
                  <c:v>32234</c:v>
                </c:pt>
                <c:pt idx="220">
                  <c:v>32264</c:v>
                </c:pt>
                <c:pt idx="221">
                  <c:v>32295</c:v>
                </c:pt>
                <c:pt idx="222">
                  <c:v>32325</c:v>
                </c:pt>
                <c:pt idx="223">
                  <c:v>32356</c:v>
                </c:pt>
                <c:pt idx="224">
                  <c:v>32387</c:v>
                </c:pt>
                <c:pt idx="225">
                  <c:v>32417</c:v>
                </c:pt>
                <c:pt idx="226">
                  <c:v>32448</c:v>
                </c:pt>
                <c:pt idx="227">
                  <c:v>32478</c:v>
                </c:pt>
                <c:pt idx="228">
                  <c:v>32509</c:v>
                </c:pt>
                <c:pt idx="229">
                  <c:v>32540</c:v>
                </c:pt>
                <c:pt idx="230">
                  <c:v>32568</c:v>
                </c:pt>
                <c:pt idx="231">
                  <c:v>32599</c:v>
                </c:pt>
                <c:pt idx="232">
                  <c:v>32629</c:v>
                </c:pt>
                <c:pt idx="233">
                  <c:v>32660</c:v>
                </c:pt>
                <c:pt idx="234">
                  <c:v>32690</c:v>
                </c:pt>
                <c:pt idx="235">
                  <c:v>32721</c:v>
                </c:pt>
                <c:pt idx="236">
                  <c:v>32752</c:v>
                </c:pt>
                <c:pt idx="237">
                  <c:v>32782</c:v>
                </c:pt>
                <c:pt idx="238">
                  <c:v>32813</c:v>
                </c:pt>
                <c:pt idx="239">
                  <c:v>32843</c:v>
                </c:pt>
                <c:pt idx="240">
                  <c:v>32874</c:v>
                </c:pt>
                <c:pt idx="241">
                  <c:v>32905</c:v>
                </c:pt>
                <c:pt idx="242">
                  <c:v>32933</c:v>
                </c:pt>
                <c:pt idx="243">
                  <c:v>32964</c:v>
                </c:pt>
                <c:pt idx="244">
                  <c:v>32994</c:v>
                </c:pt>
                <c:pt idx="245">
                  <c:v>33025</c:v>
                </c:pt>
                <c:pt idx="246">
                  <c:v>33055</c:v>
                </c:pt>
                <c:pt idx="247">
                  <c:v>33086</c:v>
                </c:pt>
                <c:pt idx="248">
                  <c:v>33117</c:v>
                </c:pt>
                <c:pt idx="249">
                  <c:v>33147</c:v>
                </c:pt>
                <c:pt idx="250">
                  <c:v>33178</c:v>
                </c:pt>
                <c:pt idx="251">
                  <c:v>33208</c:v>
                </c:pt>
                <c:pt idx="252">
                  <c:v>33239</c:v>
                </c:pt>
                <c:pt idx="253">
                  <c:v>33270</c:v>
                </c:pt>
                <c:pt idx="254">
                  <c:v>33298</c:v>
                </c:pt>
                <c:pt idx="255">
                  <c:v>33329</c:v>
                </c:pt>
                <c:pt idx="256">
                  <c:v>33359</c:v>
                </c:pt>
                <c:pt idx="257">
                  <c:v>33390</c:v>
                </c:pt>
                <c:pt idx="258">
                  <c:v>33420</c:v>
                </c:pt>
                <c:pt idx="259">
                  <c:v>33451</c:v>
                </c:pt>
                <c:pt idx="260">
                  <c:v>33482</c:v>
                </c:pt>
                <c:pt idx="261">
                  <c:v>33512</c:v>
                </c:pt>
                <c:pt idx="262">
                  <c:v>33543</c:v>
                </c:pt>
                <c:pt idx="263">
                  <c:v>33573</c:v>
                </c:pt>
                <c:pt idx="264">
                  <c:v>33604</c:v>
                </c:pt>
                <c:pt idx="265">
                  <c:v>33635</c:v>
                </c:pt>
                <c:pt idx="266">
                  <c:v>33664</c:v>
                </c:pt>
                <c:pt idx="267">
                  <c:v>33695</c:v>
                </c:pt>
                <c:pt idx="268">
                  <c:v>33725</c:v>
                </c:pt>
                <c:pt idx="269">
                  <c:v>33756</c:v>
                </c:pt>
                <c:pt idx="270">
                  <c:v>33786</c:v>
                </c:pt>
                <c:pt idx="271">
                  <c:v>33817</c:v>
                </c:pt>
                <c:pt idx="272">
                  <c:v>33848</c:v>
                </c:pt>
                <c:pt idx="273">
                  <c:v>33878</c:v>
                </c:pt>
                <c:pt idx="274">
                  <c:v>33909</c:v>
                </c:pt>
                <c:pt idx="275">
                  <c:v>33939</c:v>
                </c:pt>
                <c:pt idx="276">
                  <c:v>33970</c:v>
                </c:pt>
                <c:pt idx="277">
                  <c:v>34001</c:v>
                </c:pt>
                <c:pt idx="278">
                  <c:v>34029</c:v>
                </c:pt>
                <c:pt idx="279">
                  <c:v>34060</c:v>
                </c:pt>
                <c:pt idx="280">
                  <c:v>34090</c:v>
                </c:pt>
                <c:pt idx="281">
                  <c:v>34121</c:v>
                </c:pt>
                <c:pt idx="282">
                  <c:v>34151</c:v>
                </c:pt>
                <c:pt idx="283">
                  <c:v>34182</c:v>
                </c:pt>
                <c:pt idx="284">
                  <c:v>34213</c:v>
                </c:pt>
                <c:pt idx="285">
                  <c:v>34243</c:v>
                </c:pt>
                <c:pt idx="286">
                  <c:v>34274</c:v>
                </c:pt>
                <c:pt idx="287">
                  <c:v>34304</c:v>
                </c:pt>
                <c:pt idx="288">
                  <c:v>34335</c:v>
                </c:pt>
                <c:pt idx="289">
                  <c:v>34366</c:v>
                </c:pt>
                <c:pt idx="290">
                  <c:v>34394</c:v>
                </c:pt>
                <c:pt idx="291">
                  <c:v>34425</c:v>
                </c:pt>
                <c:pt idx="292">
                  <c:v>34455</c:v>
                </c:pt>
                <c:pt idx="293">
                  <c:v>34486</c:v>
                </c:pt>
                <c:pt idx="294">
                  <c:v>34516</c:v>
                </c:pt>
                <c:pt idx="295">
                  <c:v>34547</c:v>
                </c:pt>
                <c:pt idx="296">
                  <c:v>34578</c:v>
                </c:pt>
                <c:pt idx="297">
                  <c:v>34608</c:v>
                </c:pt>
                <c:pt idx="298">
                  <c:v>34639</c:v>
                </c:pt>
                <c:pt idx="299">
                  <c:v>34669</c:v>
                </c:pt>
                <c:pt idx="300">
                  <c:v>34700</c:v>
                </c:pt>
                <c:pt idx="301">
                  <c:v>34731</c:v>
                </c:pt>
                <c:pt idx="302">
                  <c:v>34759</c:v>
                </c:pt>
                <c:pt idx="303">
                  <c:v>34790</c:v>
                </c:pt>
                <c:pt idx="304">
                  <c:v>34820</c:v>
                </c:pt>
                <c:pt idx="305">
                  <c:v>34851</c:v>
                </c:pt>
                <c:pt idx="306">
                  <c:v>34881</c:v>
                </c:pt>
                <c:pt idx="307">
                  <c:v>34912</c:v>
                </c:pt>
                <c:pt idx="308">
                  <c:v>34943</c:v>
                </c:pt>
                <c:pt idx="309">
                  <c:v>34973</c:v>
                </c:pt>
                <c:pt idx="310">
                  <c:v>35004</c:v>
                </c:pt>
                <c:pt idx="311">
                  <c:v>35034</c:v>
                </c:pt>
                <c:pt idx="312">
                  <c:v>35065</c:v>
                </c:pt>
                <c:pt idx="313">
                  <c:v>35096</c:v>
                </c:pt>
                <c:pt idx="314">
                  <c:v>35125</c:v>
                </c:pt>
                <c:pt idx="315">
                  <c:v>35156</c:v>
                </c:pt>
                <c:pt idx="316">
                  <c:v>35186</c:v>
                </c:pt>
                <c:pt idx="317">
                  <c:v>35217</c:v>
                </c:pt>
                <c:pt idx="318">
                  <c:v>35247</c:v>
                </c:pt>
                <c:pt idx="319">
                  <c:v>35278</c:v>
                </c:pt>
                <c:pt idx="320">
                  <c:v>35309</c:v>
                </c:pt>
                <c:pt idx="321">
                  <c:v>35339</c:v>
                </c:pt>
                <c:pt idx="322">
                  <c:v>35370</c:v>
                </c:pt>
                <c:pt idx="323">
                  <c:v>35400</c:v>
                </c:pt>
                <c:pt idx="324">
                  <c:v>35431</c:v>
                </c:pt>
                <c:pt idx="325">
                  <c:v>35462</c:v>
                </c:pt>
                <c:pt idx="326">
                  <c:v>35490</c:v>
                </c:pt>
                <c:pt idx="327">
                  <c:v>35521</c:v>
                </c:pt>
                <c:pt idx="328">
                  <c:v>35551</c:v>
                </c:pt>
                <c:pt idx="329">
                  <c:v>35582</c:v>
                </c:pt>
                <c:pt idx="330">
                  <c:v>35612</c:v>
                </c:pt>
                <c:pt idx="331">
                  <c:v>35643</c:v>
                </c:pt>
                <c:pt idx="332">
                  <c:v>35674</c:v>
                </c:pt>
                <c:pt idx="333">
                  <c:v>35704</c:v>
                </c:pt>
                <c:pt idx="334">
                  <c:v>35735</c:v>
                </c:pt>
                <c:pt idx="335">
                  <c:v>35765</c:v>
                </c:pt>
                <c:pt idx="336">
                  <c:v>35796</c:v>
                </c:pt>
                <c:pt idx="337">
                  <c:v>35827</c:v>
                </c:pt>
                <c:pt idx="338">
                  <c:v>35855</c:v>
                </c:pt>
                <c:pt idx="339">
                  <c:v>35886</c:v>
                </c:pt>
                <c:pt idx="340">
                  <c:v>35916</c:v>
                </c:pt>
                <c:pt idx="341">
                  <c:v>35947</c:v>
                </c:pt>
                <c:pt idx="342">
                  <c:v>35977</c:v>
                </c:pt>
                <c:pt idx="343">
                  <c:v>36008</c:v>
                </c:pt>
                <c:pt idx="344">
                  <c:v>36039</c:v>
                </c:pt>
                <c:pt idx="345">
                  <c:v>36069</c:v>
                </c:pt>
                <c:pt idx="346">
                  <c:v>36100</c:v>
                </c:pt>
                <c:pt idx="347">
                  <c:v>36130</c:v>
                </c:pt>
                <c:pt idx="348">
                  <c:v>36161</c:v>
                </c:pt>
                <c:pt idx="349">
                  <c:v>36192</c:v>
                </c:pt>
                <c:pt idx="350">
                  <c:v>36220</c:v>
                </c:pt>
                <c:pt idx="351">
                  <c:v>36251</c:v>
                </c:pt>
                <c:pt idx="352">
                  <c:v>36281</c:v>
                </c:pt>
                <c:pt idx="353">
                  <c:v>36312</c:v>
                </c:pt>
                <c:pt idx="354">
                  <c:v>36342</c:v>
                </c:pt>
                <c:pt idx="355">
                  <c:v>36373</c:v>
                </c:pt>
                <c:pt idx="356">
                  <c:v>36404</c:v>
                </c:pt>
                <c:pt idx="357">
                  <c:v>36434</c:v>
                </c:pt>
                <c:pt idx="358">
                  <c:v>36465</c:v>
                </c:pt>
                <c:pt idx="359">
                  <c:v>36495</c:v>
                </c:pt>
                <c:pt idx="360">
                  <c:v>36526</c:v>
                </c:pt>
                <c:pt idx="361">
                  <c:v>36557</c:v>
                </c:pt>
                <c:pt idx="362">
                  <c:v>36586</c:v>
                </c:pt>
                <c:pt idx="363">
                  <c:v>36617</c:v>
                </c:pt>
                <c:pt idx="364">
                  <c:v>36647</c:v>
                </c:pt>
                <c:pt idx="365">
                  <c:v>36678</c:v>
                </c:pt>
                <c:pt idx="366">
                  <c:v>36708</c:v>
                </c:pt>
                <c:pt idx="367">
                  <c:v>36739</c:v>
                </c:pt>
                <c:pt idx="368">
                  <c:v>36770</c:v>
                </c:pt>
                <c:pt idx="369">
                  <c:v>36800</c:v>
                </c:pt>
                <c:pt idx="370">
                  <c:v>36831</c:v>
                </c:pt>
                <c:pt idx="371">
                  <c:v>36861</c:v>
                </c:pt>
                <c:pt idx="372">
                  <c:v>36892</c:v>
                </c:pt>
                <c:pt idx="373">
                  <c:v>36923</c:v>
                </c:pt>
                <c:pt idx="374">
                  <c:v>36951</c:v>
                </c:pt>
                <c:pt idx="375">
                  <c:v>36982</c:v>
                </c:pt>
                <c:pt idx="376">
                  <c:v>37012</c:v>
                </c:pt>
                <c:pt idx="377">
                  <c:v>37043</c:v>
                </c:pt>
                <c:pt idx="378">
                  <c:v>37073</c:v>
                </c:pt>
                <c:pt idx="379">
                  <c:v>37104</c:v>
                </c:pt>
                <c:pt idx="380">
                  <c:v>37135</c:v>
                </c:pt>
                <c:pt idx="381">
                  <c:v>37165</c:v>
                </c:pt>
                <c:pt idx="382">
                  <c:v>37196</c:v>
                </c:pt>
                <c:pt idx="383">
                  <c:v>37226</c:v>
                </c:pt>
                <c:pt idx="384">
                  <c:v>37257</c:v>
                </c:pt>
                <c:pt idx="385">
                  <c:v>37288</c:v>
                </c:pt>
                <c:pt idx="386">
                  <c:v>37316</c:v>
                </c:pt>
                <c:pt idx="387">
                  <c:v>37347</c:v>
                </c:pt>
                <c:pt idx="388">
                  <c:v>37377</c:v>
                </c:pt>
                <c:pt idx="389">
                  <c:v>37408</c:v>
                </c:pt>
                <c:pt idx="390">
                  <c:v>37438</c:v>
                </c:pt>
                <c:pt idx="391">
                  <c:v>37469</c:v>
                </c:pt>
                <c:pt idx="392">
                  <c:v>37500</c:v>
                </c:pt>
                <c:pt idx="393">
                  <c:v>37530</c:v>
                </c:pt>
                <c:pt idx="394">
                  <c:v>37561</c:v>
                </c:pt>
                <c:pt idx="395">
                  <c:v>37591</c:v>
                </c:pt>
                <c:pt idx="396">
                  <c:v>37622</c:v>
                </c:pt>
                <c:pt idx="397">
                  <c:v>37653</c:v>
                </c:pt>
                <c:pt idx="398">
                  <c:v>37681</c:v>
                </c:pt>
                <c:pt idx="399">
                  <c:v>37712</c:v>
                </c:pt>
                <c:pt idx="400">
                  <c:v>37742</c:v>
                </c:pt>
                <c:pt idx="401">
                  <c:v>37773</c:v>
                </c:pt>
                <c:pt idx="402">
                  <c:v>37803</c:v>
                </c:pt>
                <c:pt idx="403">
                  <c:v>37834</c:v>
                </c:pt>
                <c:pt idx="404">
                  <c:v>37865</c:v>
                </c:pt>
                <c:pt idx="405">
                  <c:v>37895</c:v>
                </c:pt>
                <c:pt idx="406">
                  <c:v>37926</c:v>
                </c:pt>
                <c:pt idx="407">
                  <c:v>37956</c:v>
                </c:pt>
                <c:pt idx="408">
                  <c:v>37987</c:v>
                </c:pt>
                <c:pt idx="409">
                  <c:v>38018</c:v>
                </c:pt>
                <c:pt idx="410">
                  <c:v>38047</c:v>
                </c:pt>
                <c:pt idx="411">
                  <c:v>38078</c:v>
                </c:pt>
                <c:pt idx="412">
                  <c:v>38108</c:v>
                </c:pt>
                <c:pt idx="413">
                  <c:v>38139</c:v>
                </c:pt>
                <c:pt idx="414">
                  <c:v>38169</c:v>
                </c:pt>
                <c:pt idx="415">
                  <c:v>38200</c:v>
                </c:pt>
                <c:pt idx="416">
                  <c:v>38231</c:v>
                </c:pt>
                <c:pt idx="417">
                  <c:v>38261</c:v>
                </c:pt>
                <c:pt idx="418">
                  <c:v>38292</c:v>
                </c:pt>
                <c:pt idx="419">
                  <c:v>38322</c:v>
                </c:pt>
                <c:pt idx="420">
                  <c:v>38353</c:v>
                </c:pt>
                <c:pt idx="421">
                  <c:v>38384</c:v>
                </c:pt>
                <c:pt idx="422">
                  <c:v>38412</c:v>
                </c:pt>
                <c:pt idx="423">
                  <c:v>38443</c:v>
                </c:pt>
                <c:pt idx="424">
                  <c:v>38473</c:v>
                </c:pt>
                <c:pt idx="425">
                  <c:v>38504</c:v>
                </c:pt>
                <c:pt idx="426">
                  <c:v>38534</c:v>
                </c:pt>
                <c:pt idx="427">
                  <c:v>38565</c:v>
                </c:pt>
                <c:pt idx="428">
                  <c:v>38596</c:v>
                </c:pt>
                <c:pt idx="429">
                  <c:v>38626</c:v>
                </c:pt>
                <c:pt idx="430">
                  <c:v>38657</c:v>
                </c:pt>
                <c:pt idx="431">
                  <c:v>38687</c:v>
                </c:pt>
                <c:pt idx="432">
                  <c:v>38718</c:v>
                </c:pt>
                <c:pt idx="433">
                  <c:v>38749</c:v>
                </c:pt>
                <c:pt idx="434">
                  <c:v>38777</c:v>
                </c:pt>
                <c:pt idx="435">
                  <c:v>38808</c:v>
                </c:pt>
                <c:pt idx="436">
                  <c:v>38838</c:v>
                </c:pt>
                <c:pt idx="437">
                  <c:v>38869</c:v>
                </c:pt>
                <c:pt idx="438">
                  <c:v>38899</c:v>
                </c:pt>
                <c:pt idx="439">
                  <c:v>38930</c:v>
                </c:pt>
                <c:pt idx="440">
                  <c:v>38961</c:v>
                </c:pt>
                <c:pt idx="441">
                  <c:v>38991</c:v>
                </c:pt>
                <c:pt idx="442">
                  <c:v>39022</c:v>
                </c:pt>
                <c:pt idx="443">
                  <c:v>39052</c:v>
                </c:pt>
                <c:pt idx="444">
                  <c:v>39083</c:v>
                </c:pt>
                <c:pt idx="445">
                  <c:v>39114</c:v>
                </c:pt>
                <c:pt idx="446">
                  <c:v>39142</c:v>
                </c:pt>
                <c:pt idx="447">
                  <c:v>39173</c:v>
                </c:pt>
                <c:pt idx="448">
                  <c:v>39203</c:v>
                </c:pt>
                <c:pt idx="449">
                  <c:v>39234</c:v>
                </c:pt>
                <c:pt idx="450">
                  <c:v>39264</c:v>
                </c:pt>
                <c:pt idx="451">
                  <c:v>39295</c:v>
                </c:pt>
                <c:pt idx="452">
                  <c:v>39326</c:v>
                </c:pt>
                <c:pt idx="453">
                  <c:v>39356</c:v>
                </c:pt>
                <c:pt idx="454">
                  <c:v>39387</c:v>
                </c:pt>
                <c:pt idx="455">
                  <c:v>39417</c:v>
                </c:pt>
                <c:pt idx="456">
                  <c:v>39448</c:v>
                </c:pt>
                <c:pt idx="457">
                  <c:v>39479</c:v>
                </c:pt>
                <c:pt idx="458">
                  <c:v>39508</c:v>
                </c:pt>
                <c:pt idx="459">
                  <c:v>39539</c:v>
                </c:pt>
                <c:pt idx="460">
                  <c:v>39569</c:v>
                </c:pt>
                <c:pt idx="461">
                  <c:v>39600</c:v>
                </c:pt>
                <c:pt idx="462">
                  <c:v>39630</c:v>
                </c:pt>
                <c:pt idx="463">
                  <c:v>39661</c:v>
                </c:pt>
                <c:pt idx="464">
                  <c:v>39692</c:v>
                </c:pt>
                <c:pt idx="465">
                  <c:v>39722</c:v>
                </c:pt>
                <c:pt idx="466">
                  <c:v>39753</c:v>
                </c:pt>
                <c:pt idx="467">
                  <c:v>39783</c:v>
                </c:pt>
                <c:pt idx="468">
                  <c:v>39814</c:v>
                </c:pt>
                <c:pt idx="469">
                  <c:v>39845</c:v>
                </c:pt>
                <c:pt idx="470">
                  <c:v>39873</c:v>
                </c:pt>
                <c:pt idx="471">
                  <c:v>39904</c:v>
                </c:pt>
                <c:pt idx="472">
                  <c:v>39934</c:v>
                </c:pt>
                <c:pt idx="473">
                  <c:v>39965</c:v>
                </c:pt>
                <c:pt idx="474">
                  <c:v>39995</c:v>
                </c:pt>
                <c:pt idx="475">
                  <c:v>40026</c:v>
                </c:pt>
                <c:pt idx="476">
                  <c:v>40057</c:v>
                </c:pt>
                <c:pt idx="477">
                  <c:v>40087</c:v>
                </c:pt>
                <c:pt idx="478">
                  <c:v>40118</c:v>
                </c:pt>
                <c:pt idx="479">
                  <c:v>40148</c:v>
                </c:pt>
                <c:pt idx="480">
                  <c:v>40179</c:v>
                </c:pt>
                <c:pt idx="481">
                  <c:v>40210</c:v>
                </c:pt>
                <c:pt idx="482">
                  <c:v>40238</c:v>
                </c:pt>
                <c:pt idx="483">
                  <c:v>40269</c:v>
                </c:pt>
                <c:pt idx="484">
                  <c:v>40299</c:v>
                </c:pt>
                <c:pt idx="485">
                  <c:v>40330</c:v>
                </c:pt>
                <c:pt idx="486">
                  <c:v>40360</c:v>
                </c:pt>
                <c:pt idx="487">
                  <c:v>40391</c:v>
                </c:pt>
                <c:pt idx="488">
                  <c:v>40422</c:v>
                </c:pt>
                <c:pt idx="489">
                  <c:v>40452</c:v>
                </c:pt>
                <c:pt idx="490">
                  <c:v>40483</c:v>
                </c:pt>
                <c:pt idx="491">
                  <c:v>40513</c:v>
                </c:pt>
                <c:pt idx="492">
                  <c:v>40544</c:v>
                </c:pt>
                <c:pt idx="493">
                  <c:v>40575</c:v>
                </c:pt>
                <c:pt idx="494">
                  <c:v>40603</c:v>
                </c:pt>
                <c:pt idx="495">
                  <c:v>40634</c:v>
                </c:pt>
                <c:pt idx="496">
                  <c:v>40664</c:v>
                </c:pt>
                <c:pt idx="497">
                  <c:v>40695</c:v>
                </c:pt>
                <c:pt idx="498">
                  <c:v>40725</c:v>
                </c:pt>
                <c:pt idx="499">
                  <c:v>40756</c:v>
                </c:pt>
                <c:pt idx="500">
                  <c:v>40787</c:v>
                </c:pt>
                <c:pt idx="501">
                  <c:v>40817</c:v>
                </c:pt>
                <c:pt idx="502">
                  <c:v>40848</c:v>
                </c:pt>
                <c:pt idx="503">
                  <c:v>40878</c:v>
                </c:pt>
                <c:pt idx="504">
                  <c:v>40909</c:v>
                </c:pt>
                <c:pt idx="505">
                  <c:v>40940</c:v>
                </c:pt>
                <c:pt idx="506">
                  <c:v>40969</c:v>
                </c:pt>
                <c:pt idx="507">
                  <c:v>41000</c:v>
                </c:pt>
                <c:pt idx="508">
                  <c:v>41030</c:v>
                </c:pt>
                <c:pt idx="509">
                  <c:v>41061</c:v>
                </c:pt>
                <c:pt idx="510">
                  <c:v>41091</c:v>
                </c:pt>
                <c:pt idx="511">
                  <c:v>41122</c:v>
                </c:pt>
                <c:pt idx="512">
                  <c:v>41153</c:v>
                </c:pt>
                <c:pt idx="513">
                  <c:v>41183</c:v>
                </c:pt>
                <c:pt idx="514">
                  <c:v>41214</c:v>
                </c:pt>
                <c:pt idx="515">
                  <c:v>41244</c:v>
                </c:pt>
                <c:pt idx="516">
                  <c:v>41275</c:v>
                </c:pt>
                <c:pt idx="517">
                  <c:v>41306</c:v>
                </c:pt>
                <c:pt idx="518">
                  <c:v>41334</c:v>
                </c:pt>
                <c:pt idx="519">
                  <c:v>41365</c:v>
                </c:pt>
                <c:pt idx="520">
                  <c:v>41395</c:v>
                </c:pt>
                <c:pt idx="521">
                  <c:v>41426</c:v>
                </c:pt>
                <c:pt idx="522">
                  <c:v>41456</c:v>
                </c:pt>
                <c:pt idx="523">
                  <c:v>41487</c:v>
                </c:pt>
                <c:pt idx="524">
                  <c:v>41518</c:v>
                </c:pt>
                <c:pt idx="525">
                  <c:v>41548</c:v>
                </c:pt>
                <c:pt idx="526">
                  <c:v>41579</c:v>
                </c:pt>
                <c:pt idx="527">
                  <c:v>41609</c:v>
                </c:pt>
                <c:pt idx="528">
                  <c:v>41640</c:v>
                </c:pt>
                <c:pt idx="529">
                  <c:v>41671</c:v>
                </c:pt>
                <c:pt idx="530">
                  <c:v>41699</c:v>
                </c:pt>
                <c:pt idx="531">
                  <c:v>41730</c:v>
                </c:pt>
                <c:pt idx="532">
                  <c:v>41760</c:v>
                </c:pt>
                <c:pt idx="533">
                  <c:v>41791</c:v>
                </c:pt>
                <c:pt idx="534">
                  <c:v>41821</c:v>
                </c:pt>
                <c:pt idx="535">
                  <c:v>41852</c:v>
                </c:pt>
                <c:pt idx="536">
                  <c:v>41883</c:v>
                </c:pt>
                <c:pt idx="537">
                  <c:v>41913</c:v>
                </c:pt>
                <c:pt idx="538">
                  <c:v>41944</c:v>
                </c:pt>
                <c:pt idx="539">
                  <c:v>41974</c:v>
                </c:pt>
                <c:pt idx="540">
                  <c:v>42005</c:v>
                </c:pt>
                <c:pt idx="541">
                  <c:v>42036</c:v>
                </c:pt>
                <c:pt idx="542">
                  <c:v>42064</c:v>
                </c:pt>
                <c:pt idx="543">
                  <c:v>42095</c:v>
                </c:pt>
                <c:pt idx="544">
                  <c:v>42125</c:v>
                </c:pt>
                <c:pt idx="545">
                  <c:v>42156</c:v>
                </c:pt>
                <c:pt idx="546">
                  <c:v>42186</c:v>
                </c:pt>
                <c:pt idx="547">
                  <c:v>42217</c:v>
                </c:pt>
                <c:pt idx="548">
                  <c:v>42248</c:v>
                </c:pt>
                <c:pt idx="549">
                  <c:v>42278</c:v>
                </c:pt>
                <c:pt idx="550">
                  <c:v>42309</c:v>
                </c:pt>
                <c:pt idx="551">
                  <c:v>42339</c:v>
                </c:pt>
                <c:pt idx="552">
                  <c:v>42370</c:v>
                </c:pt>
                <c:pt idx="553">
                  <c:v>42401</c:v>
                </c:pt>
                <c:pt idx="554">
                  <c:v>42430</c:v>
                </c:pt>
                <c:pt idx="555">
                  <c:v>42461</c:v>
                </c:pt>
                <c:pt idx="556">
                  <c:v>42491</c:v>
                </c:pt>
                <c:pt idx="557">
                  <c:v>42522</c:v>
                </c:pt>
                <c:pt idx="558">
                  <c:v>42552</c:v>
                </c:pt>
                <c:pt idx="559">
                  <c:v>42583</c:v>
                </c:pt>
                <c:pt idx="560">
                  <c:v>42614</c:v>
                </c:pt>
                <c:pt idx="561">
                  <c:v>42644</c:v>
                </c:pt>
                <c:pt idx="562">
                  <c:v>42675</c:v>
                </c:pt>
                <c:pt idx="563">
                  <c:v>42705</c:v>
                </c:pt>
                <c:pt idx="564">
                  <c:v>42736</c:v>
                </c:pt>
                <c:pt idx="565">
                  <c:v>42767</c:v>
                </c:pt>
                <c:pt idx="566">
                  <c:v>42795</c:v>
                </c:pt>
                <c:pt idx="567">
                  <c:v>42826</c:v>
                </c:pt>
                <c:pt idx="568">
                  <c:v>42856</c:v>
                </c:pt>
                <c:pt idx="569">
                  <c:v>42887</c:v>
                </c:pt>
                <c:pt idx="570">
                  <c:v>42917</c:v>
                </c:pt>
                <c:pt idx="571">
                  <c:v>42948</c:v>
                </c:pt>
                <c:pt idx="572">
                  <c:v>42979</c:v>
                </c:pt>
                <c:pt idx="573">
                  <c:v>43009</c:v>
                </c:pt>
                <c:pt idx="574">
                  <c:v>43040</c:v>
                </c:pt>
                <c:pt idx="575">
                  <c:v>43070</c:v>
                </c:pt>
                <c:pt idx="576">
                  <c:v>43101</c:v>
                </c:pt>
                <c:pt idx="577">
                  <c:v>43132</c:v>
                </c:pt>
                <c:pt idx="578">
                  <c:v>43160</c:v>
                </c:pt>
                <c:pt idx="579">
                  <c:v>43191</c:v>
                </c:pt>
                <c:pt idx="580">
                  <c:v>43221</c:v>
                </c:pt>
                <c:pt idx="581">
                  <c:v>43252</c:v>
                </c:pt>
                <c:pt idx="582">
                  <c:v>43282</c:v>
                </c:pt>
                <c:pt idx="583">
                  <c:v>43313</c:v>
                </c:pt>
                <c:pt idx="584">
                  <c:v>43344</c:v>
                </c:pt>
                <c:pt idx="585">
                  <c:v>43374</c:v>
                </c:pt>
                <c:pt idx="586">
                  <c:v>43405</c:v>
                </c:pt>
                <c:pt idx="587">
                  <c:v>43435</c:v>
                </c:pt>
                <c:pt idx="588">
                  <c:v>43466</c:v>
                </c:pt>
                <c:pt idx="589">
                  <c:v>43497</c:v>
                </c:pt>
                <c:pt idx="590">
                  <c:v>43525</c:v>
                </c:pt>
                <c:pt idx="591">
                  <c:v>43556</c:v>
                </c:pt>
                <c:pt idx="592">
                  <c:v>43586</c:v>
                </c:pt>
                <c:pt idx="593">
                  <c:v>43617</c:v>
                </c:pt>
                <c:pt idx="594">
                  <c:v>43647</c:v>
                </c:pt>
                <c:pt idx="595">
                  <c:v>43678</c:v>
                </c:pt>
                <c:pt idx="596">
                  <c:v>43709</c:v>
                </c:pt>
                <c:pt idx="597">
                  <c:v>43739</c:v>
                </c:pt>
                <c:pt idx="598">
                  <c:v>43770</c:v>
                </c:pt>
                <c:pt idx="599">
                  <c:v>43800</c:v>
                </c:pt>
                <c:pt idx="600">
                  <c:v>43831</c:v>
                </c:pt>
                <c:pt idx="601">
                  <c:v>43862</c:v>
                </c:pt>
                <c:pt idx="602">
                  <c:v>43891</c:v>
                </c:pt>
                <c:pt idx="603">
                  <c:v>43922</c:v>
                </c:pt>
                <c:pt idx="604">
                  <c:v>43952</c:v>
                </c:pt>
                <c:pt idx="605">
                  <c:v>43983</c:v>
                </c:pt>
                <c:pt idx="606">
                  <c:v>44013</c:v>
                </c:pt>
                <c:pt idx="607">
                  <c:v>44044</c:v>
                </c:pt>
                <c:pt idx="608">
                  <c:v>44075</c:v>
                </c:pt>
                <c:pt idx="609">
                  <c:v>44105</c:v>
                </c:pt>
                <c:pt idx="610">
                  <c:v>44136</c:v>
                </c:pt>
                <c:pt idx="611">
                  <c:v>44166</c:v>
                </c:pt>
                <c:pt idx="612">
                  <c:v>44197</c:v>
                </c:pt>
                <c:pt idx="613">
                  <c:v>44228</c:v>
                </c:pt>
                <c:pt idx="614">
                  <c:v>44256</c:v>
                </c:pt>
                <c:pt idx="615">
                  <c:v>44287</c:v>
                </c:pt>
                <c:pt idx="616">
                  <c:v>44317</c:v>
                </c:pt>
                <c:pt idx="617">
                  <c:v>44348</c:v>
                </c:pt>
                <c:pt idx="618">
                  <c:v>44378</c:v>
                </c:pt>
                <c:pt idx="619">
                  <c:v>44409</c:v>
                </c:pt>
                <c:pt idx="620">
                  <c:v>44440</c:v>
                </c:pt>
                <c:pt idx="621">
                  <c:v>44470</c:v>
                </c:pt>
                <c:pt idx="622">
                  <c:v>44501</c:v>
                </c:pt>
                <c:pt idx="623">
                  <c:v>44531</c:v>
                </c:pt>
                <c:pt idx="624">
                  <c:v>44562</c:v>
                </c:pt>
                <c:pt idx="625">
                  <c:v>44593</c:v>
                </c:pt>
                <c:pt idx="626">
                  <c:v>44621</c:v>
                </c:pt>
                <c:pt idx="627">
                  <c:v>44652</c:v>
                </c:pt>
                <c:pt idx="628">
                  <c:v>44682</c:v>
                </c:pt>
                <c:pt idx="629">
                  <c:v>44713</c:v>
                </c:pt>
                <c:pt idx="630">
                  <c:v>44743</c:v>
                </c:pt>
                <c:pt idx="631">
                  <c:v>44774</c:v>
                </c:pt>
                <c:pt idx="632">
                  <c:v>44805</c:v>
                </c:pt>
                <c:pt idx="633">
                  <c:v>44835</c:v>
                </c:pt>
                <c:pt idx="634">
                  <c:v>44866</c:v>
                </c:pt>
                <c:pt idx="635">
                  <c:v>44896</c:v>
                </c:pt>
                <c:pt idx="636">
                  <c:v>44927</c:v>
                </c:pt>
                <c:pt idx="637">
                  <c:v>44958</c:v>
                </c:pt>
                <c:pt idx="638">
                  <c:v>44986</c:v>
                </c:pt>
                <c:pt idx="639">
                  <c:v>45017</c:v>
                </c:pt>
                <c:pt idx="640">
                  <c:v>45047</c:v>
                </c:pt>
                <c:pt idx="641">
                  <c:v>45078</c:v>
                </c:pt>
                <c:pt idx="642">
                  <c:v>45108</c:v>
                </c:pt>
                <c:pt idx="643">
                  <c:v>45139</c:v>
                </c:pt>
                <c:pt idx="644">
                  <c:v>45170</c:v>
                </c:pt>
                <c:pt idx="645">
                  <c:v>45200</c:v>
                </c:pt>
                <c:pt idx="646">
                  <c:v>45231</c:v>
                </c:pt>
                <c:pt idx="647">
                  <c:v>45261</c:v>
                </c:pt>
                <c:pt idx="648">
                  <c:v>45292</c:v>
                </c:pt>
                <c:pt idx="649">
                  <c:v>45323</c:v>
                </c:pt>
                <c:pt idx="650">
                  <c:v>45352</c:v>
                </c:pt>
              </c:numCache>
            </c:numRef>
          </c:cat>
          <c:val>
            <c:numRef>
              <c:f>金利!$G$11:$G$661</c:f>
              <c:numCache>
                <c:formatCode>General</c:formatCode>
                <c:ptCount val="651"/>
                <c:pt idx="24" formatCode="0.00">
                  <c:v>3.1517329192546786</c:v>
                </c:pt>
                <c:pt idx="25" formatCode="0.00">
                  <c:v>2.5306149068323061</c:v>
                </c:pt>
                <c:pt idx="26" formatCode="0.00">
                  <c:v>1.9258421052631416</c:v>
                </c:pt>
                <c:pt idx="27" formatCode="0.00">
                  <c:v>1.8352232415902376</c:v>
                </c:pt>
                <c:pt idx="28" formatCode="0.00">
                  <c:v>1.8510731707316914</c:v>
                </c:pt>
                <c:pt idx="29" formatCode="0.00">
                  <c:v>2.1707781155015189</c:v>
                </c:pt>
                <c:pt idx="30" formatCode="0.00">
                  <c:v>1.8537781155015187</c:v>
                </c:pt>
                <c:pt idx="31" formatCode="0.00">
                  <c:v>0.94192401215805077</c:v>
                </c:pt>
                <c:pt idx="32" formatCode="0.00">
                  <c:v>2.8594332344213758</c:v>
                </c:pt>
                <c:pt idx="33" formatCode="0.00">
                  <c:v>2.5749881656804519</c:v>
                </c:pt>
                <c:pt idx="34" formatCode="0.00">
                  <c:v>1.9408805970149201</c:v>
                </c:pt>
                <c:pt idx="35" formatCode="0.00">
                  <c:v>1.0453582089552205</c:v>
                </c:pt>
                <c:pt idx="36" formatCode="0.00">
                  <c:v>0.14983582089552083</c:v>
                </c:pt>
                <c:pt idx="37" formatCode="0.00">
                  <c:v>-0.10792581602371953</c:v>
                </c:pt>
                <c:pt idx="38" formatCode="0.00">
                  <c:v>-1.8124117647058737</c:v>
                </c:pt>
                <c:pt idx="39" formatCode="0.00">
                  <c:v>-2.5853255813953657</c:v>
                </c:pt>
                <c:pt idx="40" formatCode="0.00">
                  <c:v>-3.7586376811594322</c:v>
                </c:pt>
                <c:pt idx="41" formatCode="0.00">
                  <c:v>-4.0484927536231838</c:v>
                </c:pt>
                <c:pt idx="42" formatCode="0.00">
                  <c:v>-4.9180579710145063</c:v>
                </c:pt>
                <c:pt idx="43" formatCode="0.00">
                  <c:v>-4.6536091954022982</c:v>
                </c:pt>
                <c:pt idx="44" formatCode="0.00">
                  <c:v>-7.1577142857142793</c:v>
                </c:pt>
                <c:pt idx="45" formatCode="0.00">
                  <c:v>-6.902545454545459</c:v>
                </c:pt>
                <c:pt idx="46" formatCode="0.00">
                  <c:v>-8.0826153846153748</c:v>
                </c:pt>
                <c:pt idx="47" formatCode="0.00">
                  <c:v>-10.77709604519773</c:v>
                </c:pt>
                <c:pt idx="48" formatCode="0.00">
                  <c:v>-14.108851540616236</c:v>
                </c:pt>
                <c:pt idx="49" formatCode="0.00">
                  <c:v>-16.98</c:v>
                </c:pt>
                <c:pt idx="50" formatCode="0.00">
                  <c:v>-14.744227642276414</c:v>
                </c:pt>
                <c:pt idx="51" formatCode="0.00">
                  <c:v>-15.384255319148938</c:v>
                </c:pt>
                <c:pt idx="52" formatCode="0.00">
                  <c:v>-13.96952879581151</c:v>
                </c:pt>
                <c:pt idx="53" formatCode="0.00">
                  <c:v>-14.43430809399478</c:v>
                </c:pt>
                <c:pt idx="54" formatCode="0.00">
                  <c:v>-15.814196891191706</c:v>
                </c:pt>
                <c:pt idx="55" formatCode="0.00">
                  <c:v>-16.144524421593825</c:v>
                </c:pt>
                <c:pt idx="56" formatCode="0.00">
                  <c:v>-14.480000000000008</c:v>
                </c:pt>
                <c:pt idx="57" formatCode="0.00">
                  <c:v>-16.212865671641786</c:v>
                </c:pt>
                <c:pt idx="58" formatCode="0.00">
                  <c:v>-16.27735802469136</c:v>
                </c:pt>
                <c:pt idx="59" formatCode="0.00">
                  <c:v>-12.638631578947392</c:v>
                </c:pt>
                <c:pt idx="60" formatCode="0.00">
                  <c:v>-9.0171926605504655</c:v>
                </c:pt>
                <c:pt idx="61" formatCode="0.00">
                  <c:v>-5.5859999999999896</c:v>
                </c:pt>
                <c:pt idx="62" formatCode="0.00">
                  <c:v>-5.7140353200883052</c:v>
                </c:pt>
                <c:pt idx="63" formatCode="0.00">
                  <c:v>-4.9480689655172387</c:v>
                </c:pt>
                <c:pt idx="64" formatCode="0.00">
                  <c:v>-5.105313304721026</c:v>
                </c:pt>
                <c:pt idx="65" formatCode="0.00">
                  <c:v>-4.3791769722814404</c:v>
                </c:pt>
                <c:pt idx="66" formatCode="0.00">
                  <c:v>-2.6738661087866262</c:v>
                </c:pt>
                <c:pt idx="67" formatCode="0.00">
                  <c:v>-1.2038095238095341</c:v>
                </c:pt>
                <c:pt idx="68" formatCode="0.00">
                  <c:v>-2.0881632653061359</c:v>
                </c:pt>
                <c:pt idx="69" formatCode="0.00">
                  <c:v>-1.2608383233532798</c:v>
                </c:pt>
                <c:pt idx="70" formatCode="0.00">
                  <c:v>-8.9831683168323906E-2</c:v>
                </c:pt>
                <c:pt idx="71" formatCode="0.00">
                  <c:v>0.12423320158103124</c:v>
                </c:pt>
                <c:pt idx="72" formatCode="0.00">
                  <c:v>-0.56206249999999969</c:v>
                </c:pt>
                <c:pt idx="73" formatCode="0.00">
                  <c:v>-1.1297251461988296</c:v>
                </c:pt>
                <c:pt idx="74" formatCode="0.00">
                  <c:v>-0.67048549323017248</c:v>
                </c:pt>
                <c:pt idx="75" formatCode="0.00">
                  <c:v>-1.2787034220532352</c:v>
                </c:pt>
                <c:pt idx="76" formatCode="0.00">
                  <c:v>-1.0357599243856335</c:v>
                </c:pt>
                <c:pt idx="77" formatCode="0.00">
                  <c:v>-1.224795841209831</c:v>
                </c:pt>
                <c:pt idx="78" formatCode="0.00">
                  <c:v>-1.5658436911487676</c:v>
                </c:pt>
                <c:pt idx="79" formatCode="0.00">
                  <c:v>-1.224795841209831</c:v>
                </c:pt>
                <c:pt idx="80" formatCode="0.00">
                  <c:v>-1.5696728280961096</c:v>
                </c:pt>
                <c:pt idx="81" formatCode="0.00">
                  <c:v>-0.51616939890711322</c:v>
                </c:pt>
                <c:pt idx="82" formatCode="0.00">
                  <c:v>-0.91376782449726335</c:v>
                </c:pt>
                <c:pt idx="83" formatCode="0.00">
                  <c:v>-2.1934753199268684</c:v>
                </c:pt>
                <c:pt idx="84" formatCode="0.00">
                  <c:v>-1.1087271095152467</c:v>
                </c:pt>
                <c:pt idx="85" formatCode="0.00">
                  <c:v>-1.0421622103386667</c:v>
                </c:pt>
                <c:pt idx="86" formatCode="0.00">
                  <c:v>-1.1868543516874013</c:v>
                </c:pt>
                <c:pt idx="87" formatCode="0.00">
                  <c:v>-0.45355555555555682</c:v>
                </c:pt>
                <c:pt idx="88" formatCode="0.00">
                  <c:v>-1.8555605536332269</c:v>
                </c:pt>
                <c:pt idx="89" formatCode="0.00">
                  <c:v>-1.3212901554404244</c:v>
                </c:pt>
                <c:pt idx="90" formatCode="0.00">
                  <c:v>-0.43269639794167158</c:v>
                </c:pt>
                <c:pt idx="91" formatCode="0.00">
                  <c:v>-1.6515785837651134</c:v>
                </c:pt>
                <c:pt idx="92" formatCode="0.00">
                  <c:v>-0.59175757575756904</c:v>
                </c:pt>
                <c:pt idx="93" formatCode="0.00">
                  <c:v>-1.0221926298157271</c:v>
                </c:pt>
                <c:pt idx="94" formatCode="0.00">
                  <c:v>0.15033668341709028</c:v>
                </c:pt>
                <c:pt idx="95" formatCode="0.00">
                  <c:v>1.5505496688741625</c:v>
                </c:pt>
                <c:pt idx="96" formatCode="0.00">
                  <c:v>2.0852988505746959</c:v>
                </c:pt>
                <c:pt idx="97" formatCode="0.00">
                  <c:v>2.1153001631321331</c:v>
                </c:pt>
                <c:pt idx="98" formatCode="0.00">
                  <c:v>1.8128701298701309</c:v>
                </c:pt>
                <c:pt idx="99" formatCode="0.00">
                  <c:v>1.8669009584664584</c:v>
                </c:pt>
                <c:pt idx="100" formatCode="0.00">
                  <c:v>2.2243037974683553</c:v>
                </c:pt>
                <c:pt idx="101" formatCode="0.00">
                  <c:v>2.3704761904761815</c:v>
                </c:pt>
                <c:pt idx="102" formatCode="0.00">
                  <c:v>1.721401273885351</c:v>
                </c:pt>
                <c:pt idx="103" formatCode="0.00">
                  <c:v>1.5695071542130377</c:v>
                </c:pt>
                <c:pt idx="104" formatCode="0.00">
                  <c:v>2.1111424100156571</c:v>
                </c:pt>
                <c:pt idx="105" formatCode="0.00">
                  <c:v>2.6030171073094941</c:v>
                </c:pt>
                <c:pt idx="106" formatCode="0.00">
                  <c:v>2.4064150943396232</c:v>
                </c:pt>
                <c:pt idx="107" formatCode="0.00">
                  <c:v>2.4004724409448706</c:v>
                </c:pt>
                <c:pt idx="108" formatCode="0.00">
                  <c:v>2.5693249607535416</c:v>
                </c:pt>
                <c:pt idx="109" formatCode="0.00">
                  <c:v>3.5278939157566223</c:v>
                </c:pt>
                <c:pt idx="110" formatCode="0.00">
                  <c:v>3.7956222910216617</c:v>
                </c:pt>
                <c:pt idx="111" formatCode="0.00">
                  <c:v>4.37635222052067</c:v>
                </c:pt>
                <c:pt idx="112" formatCode="0.00">
                  <c:v>4.0896529680365461</c:v>
                </c:pt>
                <c:pt idx="113" formatCode="0.00">
                  <c:v>3.4633700305810438</c:v>
                </c:pt>
                <c:pt idx="114" formatCode="0.00">
                  <c:v>2.865268292682928</c:v>
                </c:pt>
                <c:pt idx="115" formatCode="0.00">
                  <c:v>4.7484863221884552</c:v>
                </c:pt>
                <c:pt idx="116" formatCode="0.00">
                  <c:v>4.4797293233082733</c:v>
                </c:pt>
                <c:pt idx="117" formatCode="0.00">
                  <c:v>3.4336456456456386</c:v>
                </c:pt>
                <c:pt idx="118" formatCode="0.00">
                  <c:v>2.9395151515151428</c:v>
                </c:pt>
                <c:pt idx="119" formatCode="0.00">
                  <c:v>2.021687405159339</c:v>
                </c:pt>
                <c:pt idx="120" formatCode="0.00">
                  <c:v>1.272848484848482</c:v>
                </c:pt>
                <c:pt idx="121" formatCode="0.00">
                  <c:v>3.7240121580533803E-2</c:v>
                </c:pt>
                <c:pt idx="122" formatCode="0.00">
                  <c:v>0.71048192771086249</c:v>
                </c:pt>
                <c:pt idx="123" formatCode="0.00">
                  <c:v>0.85228571428572053</c:v>
                </c:pt>
                <c:pt idx="124" formatCode="0.00">
                  <c:v>0.9233982300884831</c:v>
                </c:pt>
                <c:pt idx="125" formatCode="0.00">
                  <c:v>0.64057731958763675</c:v>
                </c:pt>
                <c:pt idx="126" formatCode="0.00">
                  <c:v>1.1007445255474604</c:v>
                </c:pt>
                <c:pt idx="127" formatCode="0.00">
                  <c:v>0.28641297935102727</c:v>
                </c:pt>
                <c:pt idx="128" formatCode="0.00">
                  <c:v>-4.2064046579325165E-2</c:v>
                </c:pt>
                <c:pt idx="129" formatCode="0.00">
                  <c:v>0.92010071942446725</c:v>
                </c:pt>
                <c:pt idx="130" formatCode="0.00">
                  <c:v>0.30900578034681736</c:v>
                </c:pt>
                <c:pt idx="131" formatCode="0.00">
                  <c:v>1.0533988522238129</c:v>
                </c:pt>
                <c:pt idx="132" formatCode="0.00">
                  <c:v>0.83012944523470011</c:v>
                </c:pt>
                <c:pt idx="133" formatCode="0.00">
                  <c:v>1.8800324400564277</c:v>
                </c:pt>
                <c:pt idx="134" formatCode="0.00">
                  <c:v>2.1961444600280648</c:v>
                </c:pt>
                <c:pt idx="135" formatCode="0.00">
                  <c:v>3.2683223140495814</c:v>
                </c:pt>
                <c:pt idx="136" formatCode="0.00">
                  <c:v>2.8133551912568198</c:v>
                </c:pt>
                <c:pt idx="137" formatCode="0.00">
                  <c:v>3.1970952380952324</c:v>
                </c:pt>
                <c:pt idx="138" formatCode="0.00">
                  <c:v>3.6111739130434808</c:v>
                </c:pt>
                <c:pt idx="139" formatCode="0.00">
                  <c:v>3.7355667574931974</c:v>
                </c:pt>
                <c:pt idx="140" formatCode="0.00">
                  <c:v>4.3455522788203735</c:v>
                </c:pt>
                <c:pt idx="141" formatCode="0.00">
                  <c:v>4.2226149732620275</c:v>
                </c:pt>
                <c:pt idx="142" formatCode="0.00">
                  <c:v>4.4951708945260558</c:v>
                </c:pt>
                <c:pt idx="143" formatCode="0.00">
                  <c:v>4.0831981258366721</c:v>
                </c:pt>
                <c:pt idx="144" formatCode="0.00">
                  <c:v>4.8361920529801212</c:v>
                </c:pt>
                <c:pt idx="145" formatCode="0.00">
                  <c:v>4.8319761273209645</c:v>
                </c:pt>
                <c:pt idx="146" formatCode="0.00">
                  <c:v>4.972671957671932</c:v>
                </c:pt>
                <c:pt idx="147" formatCode="0.00">
                  <c:v>4.7926272965879244</c:v>
                </c:pt>
                <c:pt idx="148" formatCode="0.00">
                  <c:v>5.3402587776332986</c:v>
                </c:pt>
                <c:pt idx="149" formatCode="0.00">
                  <c:v>5.4733376623376726</c:v>
                </c:pt>
                <c:pt idx="150" formatCode="0.00">
                  <c:v>5.8578749999999999</c:v>
                </c:pt>
                <c:pt idx="151" formatCode="0.00">
                  <c:v>5.1367450980392038</c:v>
                </c:pt>
                <c:pt idx="152" formatCode="0.00">
                  <c:v>5.0523505154639059</c:v>
                </c:pt>
                <c:pt idx="153" formatCode="0.00">
                  <c:v>5.1931270860077161</c:v>
                </c:pt>
                <c:pt idx="154" formatCode="0.00">
                  <c:v>5.9603753213367705</c:v>
                </c:pt>
                <c:pt idx="155" formatCode="0.00">
                  <c:v>5.915084724005145</c:v>
                </c:pt>
                <c:pt idx="156" formatCode="0.00">
                  <c:v>5.583715019255469</c:v>
                </c:pt>
                <c:pt idx="157" formatCode="0.00">
                  <c:v>5.8379794344472984</c:v>
                </c:pt>
                <c:pt idx="158" formatCode="0.00">
                  <c:v>5.5463453145057713</c:v>
                </c:pt>
                <c:pt idx="159" formatCode="0.00">
                  <c:v>5.8187834394904465</c:v>
                </c:pt>
                <c:pt idx="160" formatCode="0.00">
                  <c:v>5.1920253807106382</c:v>
                </c:pt>
                <c:pt idx="161" formatCode="0.00">
                  <c:v>5.8265431472081159</c:v>
                </c:pt>
                <c:pt idx="162" formatCode="0.00">
                  <c:v>5.5581494252873593</c:v>
                </c:pt>
                <c:pt idx="163" formatCode="0.00">
                  <c:v>6.5895728770595658</c:v>
                </c:pt>
                <c:pt idx="164" formatCode="0.00">
                  <c:v>7.1200923845193484</c:v>
                </c:pt>
                <c:pt idx="165" formatCode="0.00">
                  <c:v>6.407603985056034</c:v>
                </c:pt>
                <c:pt idx="166" formatCode="0.00">
                  <c:v>5.8135778894472256</c:v>
                </c:pt>
                <c:pt idx="167" formatCode="0.00">
                  <c:v>6.0627798742138372</c:v>
                </c:pt>
                <c:pt idx="168" formatCode="0.00">
                  <c:v>5.678577889447225</c:v>
                </c:pt>
                <c:pt idx="169" formatCode="0.00">
                  <c:v>4.662621689785631</c:v>
                </c:pt>
                <c:pt idx="170" formatCode="0.00">
                  <c:v>4.964589711417819</c:v>
                </c:pt>
                <c:pt idx="171" formatCode="0.00">
                  <c:v>5.0988089887640395</c:v>
                </c:pt>
                <c:pt idx="172" formatCode="0.00">
                  <c:v>5.3682496909765263</c:v>
                </c:pt>
                <c:pt idx="173" formatCode="0.00">
                  <c:v>5.4803283582089444</c:v>
                </c:pt>
                <c:pt idx="174" formatCode="0.00">
                  <c:v>4.8491210986267106</c:v>
                </c:pt>
                <c:pt idx="175" formatCode="0.00">
                  <c:v>5.820653316645803</c:v>
                </c:pt>
                <c:pt idx="176" formatCode="0.00">
                  <c:v>5.1865148514851356</c:v>
                </c:pt>
                <c:pt idx="177" formatCode="0.00">
                  <c:v>5.362110429447843</c:v>
                </c:pt>
                <c:pt idx="178" formatCode="0.00">
                  <c:v>4.9588224414303212</c:v>
                </c:pt>
                <c:pt idx="179" formatCode="0.00">
                  <c:v>4.2462277227722751</c:v>
                </c:pt>
                <c:pt idx="180" formatCode="0.00">
                  <c:v>4.0766041923550995</c:v>
                </c:pt>
                <c:pt idx="181" formatCode="0.00">
                  <c:v>5.072862745098023</c:v>
                </c:pt>
                <c:pt idx="182" formatCode="0.00">
                  <c:v>5.263014687882495</c:v>
                </c:pt>
                <c:pt idx="183" formatCode="0.00">
                  <c:v>4.6060976800976885</c:v>
                </c:pt>
                <c:pt idx="184" formatCode="0.00">
                  <c:v>5.1450303030302917</c:v>
                </c:pt>
                <c:pt idx="185" formatCode="0.00">
                  <c:v>4.2659975579975669</c:v>
                </c:pt>
                <c:pt idx="186" formatCode="0.00">
                  <c:v>4.1879464068209558</c:v>
                </c:pt>
                <c:pt idx="187" formatCode="0.00">
                  <c:v>3.3337469287469341</c:v>
                </c:pt>
                <c:pt idx="188" formatCode="0.00">
                  <c:v>4.8330532043530834</c:v>
                </c:pt>
                <c:pt idx="189" formatCode="0.00">
                  <c:v>4.1969230769230839</c:v>
                </c:pt>
                <c:pt idx="190" formatCode="0.00">
                  <c:v>5.1379516908212493</c:v>
                </c:pt>
                <c:pt idx="191" formatCode="0.00">
                  <c:v>5.1362168674698792</c:v>
                </c:pt>
                <c:pt idx="192" formatCode="0.00">
                  <c:v>4.6994999999999996</c:v>
                </c:pt>
                <c:pt idx="193" formatCode="0.00">
                  <c:v>4.1905910735826337</c:v>
                </c:pt>
                <c:pt idx="194" formatCode="0.00">
                  <c:v>4.4558846153846252</c:v>
                </c:pt>
                <c:pt idx="195" formatCode="0.00">
                  <c:v>4.145346062052508</c:v>
                </c:pt>
                <c:pt idx="196" formatCode="0.00">
                  <c:v>4.0272943980929794</c:v>
                </c:pt>
                <c:pt idx="197" formatCode="0.00">
                  <c:v>4.5040524433849711</c:v>
                </c:pt>
                <c:pt idx="198" formatCode="0.00">
                  <c:v>5.210093935790721</c:v>
                </c:pt>
                <c:pt idx="199" formatCode="0.00">
                  <c:v>5.2098104886770074</c:v>
                </c:pt>
                <c:pt idx="200" formatCode="0.00">
                  <c:v>4.7758095238095253</c:v>
                </c:pt>
                <c:pt idx="201" formatCode="0.00">
                  <c:v>5.9207735849056586</c:v>
                </c:pt>
                <c:pt idx="202" formatCode="0.00">
                  <c:v>5.5549999999999997</c:v>
                </c:pt>
                <c:pt idx="203" formatCode="0.00">
                  <c:v>5.8102945368171035</c:v>
                </c:pt>
                <c:pt idx="204" formatCode="0.00">
                  <c:v>6.4410887573964599</c:v>
                </c:pt>
                <c:pt idx="205" formatCode="0.00">
                  <c:v>6.0988672985782086</c:v>
                </c:pt>
                <c:pt idx="206" formatCode="0.00">
                  <c:v>5.5494958481613157</c:v>
                </c:pt>
                <c:pt idx="207" formatCode="0.00">
                  <c:v>4.6177966903073226</c:v>
                </c:pt>
                <c:pt idx="208" formatCode="0.00">
                  <c:v>4.141</c:v>
                </c:pt>
                <c:pt idx="209" formatCode="0.00">
                  <c:v>3.6135497630331854</c:v>
                </c:pt>
                <c:pt idx="210" formatCode="0.00">
                  <c:v>4.5472351543943104</c:v>
                </c:pt>
                <c:pt idx="211" formatCode="0.00">
                  <c:v>4.6938571428571443</c:v>
                </c:pt>
                <c:pt idx="212" formatCode="0.00">
                  <c:v>4.2966161137440926</c:v>
                </c:pt>
                <c:pt idx="213" formatCode="0.00">
                  <c:v>4.415940828402368</c:v>
                </c:pt>
                <c:pt idx="214" formatCode="0.00">
                  <c:v>4.3615636147443499</c:v>
                </c:pt>
                <c:pt idx="215" formatCode="0.00">
                  <c:v>4.1656734207389867</c:v>
                </c:pt>
                <c:pt idx="216" formatCode="0.00">
                  <c:v>4.2126794258373188</c:v>
                </c:pt>
                <c:pt idx="217" formatCode="0.00">
                  <c:v>4.1562966507176826</c:v>
                </c:pt>
                <c:pt idx="218" formatCode="0.00">
                  <c:v>4.0848629320619789</c:v>
                </c:pt>
                <c:pt idx="219" formatCode="0.00">
                  <c:v>4.5108724911452223</c:v>
                </c:pt>
                <c:pt idx="220" formatCode="0.00">
                  <c:v>4.3641509433962122</c:v>
                </c:pt>
                <c:pt idx="221" formatCode="0.00">
                  <c:v>4.9839362455726226</c:v>
                </c:pt>
                <c:pt idx="222" formatCode="0.00">
                  <c:v>4.5255041518386729</c:v>
                </c:pt>
                <c:pt idx="223" formatCode="0.00">
                  <c:v>4.439256227757987</c:v>
                </c:pt>
                <c:pt idx="224" formatCode="0.00">
                  <c:v>4.7964559341950546</c:v>
                </c:pt>
                <c:pt idx="225" formatCode="0.00">
                  <c:v>4.1314206815511021</c:v>
                </c:pt>
                <c:pt idx="226" formatCode="0.00">
                  <c:v>3.6933624557260893</c:v>
                </c:pt>
                <c:pt idx="227" formatCode="0.00">
                  <c:v>3.8653735224586052</c:v>
                </c:pt>
                <c:pt idx="228" formatCode="0.00">
                  <c:v>3.6617603795966822</c:v>
                </c:pt>
                <c:pt idx="229" formatCode="0.00">
                  <c:v>4.0498812351543911</c:v>
                </c:pt>
                <c:pt idx="230" formatCode="0.00">
                  <c:v>3.9219112426035405</c:v>
                </c:pt>
                <c:pt idx="231" formatCode="0.00">
                  <c:v>2.4572873969375788</c:v>
                </c:pt>
                <c:pt idx="232" formatCode="0.00">
                  <c:v>2.0134705882352861</c:v>
                </c:pt>
                <c:pt idx="233" formatCode="0.00">
                  <c:v>2.0219622641509414</c:v>
                </c:pt>
                <c:pt idx="234" formatCode="0.00">
                  <c:v>2.2224061393152246</c:v>
                </c:pt>
                <c:pt idx="235" formatCode="0.00">
                  <c:v>2.3277161366313344</c:v>
                </c:pt>
                <c:pt idx="236" formatCode="0.00">
                  <c:v>2.2070841121495173</c:v>
                </c:pt>
                <c:pt idx="237" formatCode="0.00">
                  <c:v>2.1920232558139485</c:v>
                </c:pt>
                <c:pt idx="238" formatCode="0.00">
                  <c:v>2.945963827304559</c:v>
                </c:pt>
                <c:pt idx="239" formatCode="0.00">
                  <c:v>2.6127915690866592</c:v>
                </c:pt>
                <c:pt idx="240" formatCode="0.00">
                  <c:v>2.8124677608440889</c:v>
                </c:pt>
                <c:pt idx="241" formatCode="0.00">
                  <c:v>2.407294117647063</c:v>
                </c:pt>
                <c:pt idx="242" formatCode="0.00">
                  <c:v>2.7710234192037539</c:v>
                </c:pt>
                <c:pt idx="243" formatCode="0.00">
                  <c:v>3.8932048331415618</c:v>
                </c:pt>
                <c:pt idx="244" formatCode="0.00">
                  <c:v>4.0394210526315932</c:v>
                </c:pt>
                <c:pt idx="245" formatCode="0.00">
                  <c:v>3.9536704805492064</c:v>
                </c:pt>
                <c:pt idx="246" formatCode="0.00">
                  <c:v>4.1864220183486269</c:v>
                </c:pt>
                <c:pt idx="247" formatCode="0.00">
                  <c:v>4.1485464982778284</c:v>
                </c:pt>
                <c:pt idx="248" formatCode="0.00">
                  <c:v>4.9173902161547192</c:v>
                </c:pt>
                <c:pt idx="249" formatCode="0.00">
                  <c:v>4.7351525423728846</c:v>
                </c:pt>
                <c:pt idx="250" formatCode="0.00">
                  <c:v>3.214566210045672</c:v>
                </c:pt>
                <c:pt idx="251" formatCode="0.00">
                  <c:v>3.0361721778791271</c:v>
                </c:pt>
                <c:pt idx="252" formatCode="0.00">
                  <c:v>2.5492417707150885</c:v>
                </c:pt>
                <c:pt idx="253" formatCode="0.00">
                  <c:v>2.8372607709750568</c:v>
                </c:pt>
                <c:pt idx="254" formatCode="0.00">
                  <c:v>2.4861864406779581</c:v>
                </c:pt>
                <c:pt idx="255" formatCode="0.00">
                  <c:v>3.1755375139977708</c:v>
                </c:pt>
                <c:pt idx="256" formatCode="0.00">
                  <c:v>3.0810356744704741</c:v>
                </c:pt>
                <c:pt idx="257" formatCode="0.00">
                  <c:v>3.132295302013417</c:v>
                </c:pt>
                <c:pt idx="258" formatCode="0.00">
                  <c:v>3.2106636771300403</c:v>
                </c:pt>
                <c:pt idx="259" formatCode="0.00">
                  <c:v>3.2090446927374225</c:v>
                </c:pt>
                <c:pt idx="260" formatCode="0.00">
                  <c:v>3.5283813747228274</c:v>
                </c:pt>
                <c:pt idx="261" formatCode="0.00">
                  <c:v>3.1877719298245726</c:v>
                </c:pt>
                <c:pt idx="262" formatCode="0.00">
                  <c:v>2.8682239297475336</c:v>
                </c:pt>
                <c:pt idx="263" formatCode="0.00">
                  <c:v>3.1986373626373501</c:v>
                </c:pt>
                <c:pt idx="264" formatCode="0.00">
                  <c:v>3.6342751091703018</c:v>
                </c:pt>
                <c:pt idx="265" formatCode="0.00">
                  <c:v>3.4014775465498417</c:v>
                </c:pt>
                <c:pt idx="266" formatCode="0.00">
                  <c:v>3.4832156862745167</c:v>
                </c:pt>
                <c:pt idx="267" formatCode="0.00">
                  <c:v>2.9531256771397567</c:v>
                </c:pt>
                <c:pt idx="268" formatCode="0.00">
                  <c:v>3.71734482758621</c:v>
                </c:pt>
                <c:pt idx="269" formatCode="0.00">
                  <c:v>3.2920476190476275</c:v>
                </c:pt>
                <c:pt idx="270" formatCode="0.00">
                  <c:v>3.9308645720476711</c:v>
                </c:pt>
                <c:pt idx="271" formatCode="0.00">
                  <c:v>3.5232702702702658</c:v>
                </c:pt>
                <c:pt idx="272" formatCode="0.00">
                  <c:v>2.7543775620280462</c:v>
                </c:pt>
                <c:pt idx="273" formatCode="0.00">
                  <c:v>3.9194877267876338</c:v>
                </c:pt>
                <c:pt idx="274" formatCode="0.00">
                  <c:v>4.2177313432835692</c:v>
                </c:pt>
                <c:pt idx="275" formatCode="0.00">
                  <c:v>3.5852698072805271</c:v>
                </c:pt>
                <c:pt idx="276" formatCode="0.00">
                  <c:v>3.3794463519313265</c:v>
                </c:pt>
                <c:pt idx="277" formatCode="0.00">
                  <c:v>3.016240601503748</c:v>
                </c:pt>
                <c:pt idx="278" formatCode="0.00">
                  <c:v>2.7717863247863068</c:v>
                </c:pt>
                <c:pt idx="279" formatCode="0.00">
                  <c:v>3.6123340380549589</c:v>
                </c:pt>
                <c:pt idx="280" formatCode="0.00">
                  <c:v>3.6963340380549585</c:v>
                </c:pt>
                <c:pt idx="281" formatCode="0.00">
                  <c:v>4.0453340380549587</c:v>
                </c:pt>
                <c:pt idx="282" formatCode="0.00">
                  <c:v>2.8100234541577898</c:v>
                </c:pt>
                <c:pt idx="283" formatCode="0.00">
                  <c:v>2.3601413390010491</c:v>
                </c:pt>
                <c:pt idx="284" formatCode="0.00">
                  <c:v>2.8360845665961776</c:v>
                </c:pt>
                <c:pt idx="285" formatCode="0.00">
                  <c:v>2.4937928118393189</c:v>
                </c:pt>
                <c:pt idx="286" formatCode="0.00">
                  <c:v>2.8246190476190511</c:v>
                </c:pt>
                <c:pt idx="287" formatCode="0.00">
                  <c:v>2.5166190476190509</c:v>
                </c:pt>
                <c:pt idx="288" formatCode="0.00">
                  <c:v>2.1107457627118729</c:v>
                </c:pt>
                <c:pt idx="289" formatCode="0.00">
                  <c:v>2.8457989417989307</c:v>
                </c:pt>
                <c:pt idx="290" formatCode="0.00">
                  <c:v>3.1062439281943082</c:v>
                </c:pt>
                <c:pt idx="291" formatCode="0.00">
                  <c:v>3.0924255765199238</c:v>
                </c:pt>
                <c:pt idx="292" formatCode="0.00">
                  <c:v>3.1326037735849166</c:v>
                </c:pt>
                <c:pt idx="293" formatCode="0.00">
                  <c:v>3.4538909853249442</c:v>
                </c:pt>
                <c:pt idx="294" formatCode="0.00">
                  <c:v>4.4782050209204893</c:v>
                </c:pt>
                <c:pt idx="295" formatCode="0.00">
                  <c:v>4.3460000000000001</c:v>
                </c:pt>
                <c:pt idx="296" formatCode="0.00">
                  <c:v>4.423666666666656</c:v>
                </c:pt>
                <c:pt idx="297" formatCode="0.00">
                  <c:v>3.7750729927007418</c:v>
                </c:pt>
                <c:pt idx="298" formatCode="0.00">
                  <c:v>3.7326037735849171</c:v>
                </c:pt>
                <c:pt idx="299" formatCode="0.00">
                  <c:v>3.8162473794549303</c:v>
                </c:pt>
                <c:pt idx="300" formatCode="0.00">
                  <c:v>3.9387277486910968</c:v>
                </c:pt>
                <c:pt idx="301" formatCode="0.00">
                  <c:v>4.1968638743455484</c:v>
                </c:pt>
                <c:pt idx="302" formatCode="0.00">
                  <c:v>4.6934999999999931</c:v>
                </c:pt>
                <c:pt idx="303" formatCode="0.00">
                  <c:v>4.0579002079002136</c:v>
                </c:pt>
                <c:pt idx="304" formatCode="0.00">
                  <c:v>3.6278421599169226</c:v>
                </c:pt>
                <c:pt idx="305" formatCode="0.00">
                  <c:v>3.0214494264859453</c:v>
                </c:pt>
                <c:pt idx="306" formatCode="0.00">
                  <c:v>2.5973563941299864</c:v>
                </c:pt>
                <c:pt idx="307" formatCode="0.00">
                  <c:v>3.0715505735140769</c:v>
                </c:pt>
                <c:pt idx="308" formatCode="0.00">
                  <c:v>3.1600498960498986</c:v>
                </c:pt>
                <c:pt idx="309" formatCode="0.00">
                  <c:v>3.3981180124223505</c:v>
                </c:pt>
                <c:pt idx="310" formatCode="0.00">
                  <c:v>3.6210529595015468</c:v>
                </c:pt>
                <c:pt idx="311" formatCode="0.00">
                  <c:v>3.3232330905306933</c:v>
                </c:pt>
                <c:pt idx="312" formatCode="0.00">
                  <c:v>3.618291363163372</c:v>
                </c:pt>
                <c:pt idx="313" formatCode="0.00">
                  <c:v>3.5275365344467606</c:v>
                </c:pt>
                <c:pt idx="314" formatCode="0.00">
                  <c:v>3.4114932079414917</c:v>
                </c:pt>
                <c:pt idx="315" formatCode="0.00">
                  <c:v>3.1046666666666565</c:v>
                </c:pt>
                <c:pt idx="316" formatCode="0.00">
                  <c:v>3.0990997920997976</c:v>
                </c:pt>
                <c:pt idx="317" formatCode="0.00">
                  <c:v>3.2839999999999998</c:v>
                </c:pt>
                <c:pt idx="318" formatCode="0.00">
                  <c:v>2.8435899581590003</c:v>
                </c:pt>
                <c:pt idx="319" formatCode="0.00">
                  <c:v>3.0960135841170389</c:v>
                </c:pt>
                <c:pt idx="320" formatCode="0.00">
                  <c:v>3.1179999999999999</c:v>
                </c:pt>
                <c:pt idx="321" formatCode="0.00">
                  <c:v>2.3541666666666741</c:v>
                </c:pt>
                <c:pt idx="322" formatCode="0.00">
                  <c:v>2.3255339602925744</c:v>
                </c:pt>
                <c:pt idx="323" formatCode="0.00">
                  <c:v>2.1240407523510938</c:v>
                </c:pt>
                <c:pt idx="324" formatCode="0.00">
                  <c:v>2.0053849372384782</c:v>
                </c:pt>
                <c:pt idx="325" formatCode="0.00">
                  <c:v>1.8660691823899374</c:v>
                </c:pt>
                <c:pt idx="326" formatCode="0.00">
                  <c:v>2.0199874476987505</c:v>
                </c:pt>
                <c:pt idx="327" formatCode="0.00">
                  <c:v>0.63489812889813413</c:v>
                </c:pt>
                <c:pt idx="328" formatCode="0.00">
                  <c:v>0.42778008298755843</c:v>
                </c:pt>
                <c:pt idx="329" formatCode="0.00">
                  <c:v>0.4087762747138215</c:v>
                </c:pt>
                <c:pt idx="330" formatCode="0.00">
                  <c:v>0.69699999999999562</c:v>
                </c:pt>
                <c:pt idx="331" formatCode="0.00">
                  <c:v>0.33649426485923106</c:v>
                </c:pt>
                <c:pt idx="332" formatCode="0.00">
                  <c:v>-0.13936967808930811</c:v>
                </c:pt>
                <c:pt idx="333" formatCode="0.00">
                  <c:v>-0.34804663212435694</c:v>
                </c:pt>
                <c:pt idx="334" formatCode="0.00">
                  <c:v>-0.15100207900206808</c:v>
                </c:pt>
                <c:pt idx="335" formatCode="0.00">
                  <c:v>0.22568328141224958</c:v>
                </c:pt>
                <c:pt idx="336" formatCode="0.00">
                  <c:v>8.4848232848235616E-2</c:v>
                </c:pt>
                <c:pt idx="337" formatCode="0.00">
                  <c:v>0.15799999999999548</c:v>
                </c:pt>
                <c:pt idx="338" formatCode="0.00">
                  <c:v>-0.32822372528617838</c:v>
                </c:pt>
                <c:pt idx="339" formatCode="0.00">
                  <c:v>1.4008367346938726</c:v>
                </c:pt>
                <c:pt idx="340" formatCode="0.00">
                  <c:v>1.2998350305498956</c:v>
                </c:pt>
                <c:pt idx="341" formatCode="0.00">
                  <c:v>1.4071670061099835</c:v>
                </c:pt>
                <c:pt idx="342" formatCode="0.00">
                  <c:v>1.6312494887525482</c:v>
                </c:pt>
                <c:pt idx="343" formatCode="0.00">
                  <c:v>2.027435137895822</c:v>
                </c:pt>
                <c:pt idx="344" formatCode="0.00">
                  <c:v>1.5988397565922767</c:v>
                </c:pt>
                <c:pt idx="345" formatCode="0.00">
                  <c:v>0.62577553083923887</c:v>
                </c:pt>
                <c:pt idx="346" formatCode="0.00">
                  <c:v>8.0336048879846356E-2</c:v>
                </c:pt>
                <c:pt idx="347" formatCode="0.00">
                  <c:v>0.35975510204083117</c:v>
                </c:pt>
                <c:pt idx="348" formatCode="0.00">
                  <c:v>1.6647099080694743</c:v>
                </c:pt>
                <c:pt idx="349" formatCode="0.00">
                  <c:v>1.9552494887525482</c:v>
                </c:pt>
                <c:pt idx="350" formatCode="0.00">
                  <c:v>2.2433319755600882</c:v>
                </c:pt>
                <c:pt idx="351" formatCode="0.00">
                  <c:v>1.99162601626017</c:v>
                </c:pt>
                <c:pt idx="352" formatCode="0.00">
                  <c:v>1.8402684903748772</c:v>
                </c:pt>
                <c:pt idx="353" formatCode="0.00">
                  <c:v>1.6161881993896166</c:v>
                </c:pt>
                <c:pt idx="354" formatCode="0.00">
                  <c:v>1.7753541453428978</c:v>
                </c:pt>
                <c:pt idx="355" formatCode="0.00">
                  <c:v>1.3926229508196648</c:v>
                </c:pt>
                <c:pt idx="356" formatCode="0.00">
                  <c:v>2.1202520325203293</c:v>
                </c:pt>
                <c:pt idx="357" formatCode="0.00">
                  <c:v>2.4113572149343945</c:v>
                </c:pt>
                <c:pt idx="358" formatCode="0.00">
                  <c:v>2.9701212121212199</c:v>
                </c:pt>
                <c:pt idx="359" formatCode="0.00">
                  <c:v>2.9516186612576005</c:v>
                </c:pt>
                <c:pt idx="360" formatCode="0.00">
                  <c:v>2.4115575942915251</c:v>
                </c:pt>
                <c:pt idx="361" formatCode="0.00">
                  <c:v>2.240124872057331</c:v>
                </c:pt>
                <c:pt idx="362" formatCode="0.00">
                  <c:v>2.2732474437627856</c:v>
                </c:pt>
                <c:pt idx="363" formatCode="0.00">
                  <c:v>2.625835198372326</c:v>
                </c:pt>
                <c:pt idx="364" formatCode="0.00">
                  <c:v>2.3921057985757903</c:v>
                </c:pt>
                <c:pt idx="365" formatCode="0.00">
                  <c:v>2.2482448979591796</c:v>
                </c:pt>
                <c:pt idx="366" formatCode="0.00">
                  <c:v>2.1342950819672177</c:v>
                </c:pt>
                <c:pt idx="367" formatCode="0.00">
                  <c:v>2.1797252298263587</c:v>
                </c:pt>
                <c:pt idx="368" formatCode="0.00">
                  <c:v>2.6334969450101924</c:v>
                </c:pt>
                <c:pt idx="369" formatCode="0.00">
                  <c:v>2.9428861788617935</c:v>
                </c:pt>
                <c:pt idx="370" formatCode="0.00">
                  <c:v>2.6269959100204412</c:v>
                </c:pt>
                <c:pt idx="371" formatCode="0.00">
                  <c:v>2.0732564102564153</c:v>
                </c:pt>
                <c:pt idx="372" formatCode="0.00">
                  <c:v>1.8120082135523687</c:v>
                </c:pt>
                <c:pt idx="373" formatCode="0.00">
                  <c:v>1.7249598352214228</c:v>
                </c:pt>
                <c:pt idx="374" formatCode="0.00">
                  <c:v>1.9456495375128366</c:v>
                </c:pt>
                <c:pt idx="375" formatCode="0.00">
                  <c:v>1.7449487179487242</c:v>
                </c:pt>
                <c:pt idx="376" formatCode="0.00">
                  <c:v>1.9772131147540895</c:v>
                </c:pt>
                <c:pt idx="377" formatCode="0.00">
                  <c:v>1.9866858316221789</c:v>
                </c:pt>
                <c:pt idx="378" formatCode="0.00">
                  <c:v>1.8449062821833091</c:v>
                </c:pt>
                <c:pt idx="379" formatCode="0.00">
                  <c:v>2.0236858316221786</c:v>
                </c:pt>
                <c:pt idx="380" formatCode="0.00">
                  <c:v>2.0654244604316614</c:v>
                </c:pt>
                <c:pt idx="381" formatCode="0.00">
                  <c:v>2.0514244604316616</c:v>
                </c:pt>
                <c:pt idx="382" formatCode="0.00">
                  <c:v>2.2238350515463994</c:v>
                </c:pt>
                <c:pt idx="383" formatCode="0.00">
                  <c:v>2.4438527291452061</c:v>
                </c:pt>
                <c:pt idx="384" formatCode="0.00">
                  <c:v>2.6538259526261547</c:v>
                </c:pt>
                <c:pt idx="385" formatCode="0.00">
                  <c:v>2.9275867768595019</c:v>
                </c:pt>
                <c:pt idx="386" formatCode="0.00">
                  <c:v>2.7359513960703223</c:v>
                </c:pt>
                <c:pt idx="387" formatCode="0.00">
                  <c:v>2.4320578512396716</c:v>
                </c:pt>
                <c:pt idx="388" formatCode="0.00">
                  <c:v>2.2055933952528548</c:v>
                </c:pt>
                <c:pt idx="389" formatCode="0.00">
                  <c:v>2.0888883143743548</c:v>
                </c:pt>
                <c:pt idx="390" formatCode="0.00">
                  <c:v>2.1188755186722075</c:v>
                </c:pt>
                <c:pt idx="391" formatCode="0.00">
                  <c:v>2.0683009307135483</c:v>
                </c:pt>
                <c:pt idx="392" formatCode="0.00">
                  <c:v>1.9656376811594125</c:v>
                </c:pt>
                <c:pt idx="393" formatCode="0.00">
                  <c:v>2.1336770186335365</c:v>
                </c:pt>
                <c:pt idx="394" formatCode="0.00">
                  <c:v>1.4452330905306932</c:v>
                </c:pt>
                <c:pt idx="395" formatCode="0.00">
                  <c:v>1.3194999999999932</c:v>
                </c:pt>
                <c:pt idx="396" formatCode="0.00">
                  <c:v>1.2665365344467607</c:v>
                </c:pt>
                <c:pt idx="397" formatCode="0.00">
                  <c:v>1.0178635886673695</c:v>
                </c:pt>
                <c:pt idx="398" formatCode="0.00">
                  <c:v>0.86271204188481354</c:v>
                </c:pt>
                <c:pt idx="399" formatCode="0.00">
                  <c:v>0.73238413361169019</c:v>
                </c:pt>
                <c:pt idx="400" formatCode="0.00">
                  <c:v>0.75611654526533556</c:v>
                </c:pt>
                <c:pt idx="401" formatCode="0.00">
                  <c:v>0.88666666666667626</c:v>
                </c:pt>
                <c:pt idx="402" formatCode="0.00">
                  <c:v>1.1742050209204886</c:v>
                </c:pt>
                <c:pt idx="403" formatCode="0.00">
                  <c:v>1.2958258602711266</c:v>
                </c:pt>
                <c:pt idx="404" formatCode="0.00">
                  <c:v>1.7265505735140769</c:v>
                </c:pt>
                <c:pt idx="405" formatCode="0.00">
                  <c:v>1.4330000000000001</c:v>
                </c:pt>
                <c:pt idx="406" formatCode="0.00">
                  <c:v>2.033466039707414</c:v>
                </c:pt>
                <c:pt idx="407" formatCode="0.00">
                  <c:v>1.7979728317659447</c:v>
                </c:pt>
                <c:pt idx="408" formatCode="0.00">
                  <c:v>1.6344654088050425</c:v>
                </c:pt>
                <c:pt idx="409" formatCode="0.00">
                  <c:v>1.2629999999999999</c:v>
                </c:pt>
                <c:pt idx="410" formatCode="0.00">
                  <c:v>1.4138218029350178</c:v>
                </c:pt>
                <c:pt idx="411" formatCode="0.00">
                  <c:v>1.8819728317659448</c:v>
                </c:pt>
                <c:pt idx="412" formatCode="0.00">
                  <c:v>2.0213764337851923</c:v>
                </c:pt>
                <c:pt idx="413" formatCode="0.00">
                  <c:v>1.512</c:v>
                </c:pt>
                <c:pt idx="414" formatCode="0.00">
                  <c:v>1.8528218029350179</c:v>
                </c:pt>
                <c:pt idx="415" formatCode="0.00">
                  <c:v>2.0592050209204888</c:v>
                </c:pt>
                <c:pt idx="416" formatCode="0.00">
                  <c:v>1.512</c:v>
                </c:pt>
                <c:pt idx="417" formatCode="0.00">
                  <c:v>1.0045339602925745</c:v>
                </c:pt>
                <c:pt idx="418" formatCode="0.00">
                  <c:v>0.68866386554622139</c:v>
                </c:pt>
                <c:pt idx="419" formatCode="0.00">
                  <c:v>1.2351364113326306</c:v>
                </c:pt>
                <c:pt idx="420" formatCode="0.00">
                  <c:v>1.1546950578338604</c:v>
                </c:pt>
                <c:pt idx="421" formatCode="0.00">
                  <c:v>1.3611524710830698</c:v>
                </c:pt>
                <c:pt idx="422" formatCode="0.00">
                  <c:v>1.504</c:v>
                </c:pt>
                <c:pt idx="423" formatCode="0.00">
                  <c:v>1.2460682056663153</c:v>
                </c:pt>
                <c:pt idx="424" formatCode="0.00">
                  <c:v>1.1791781970649933</c:v>
                </c:pt>
                <c:pt idx="425" formatCode="0.00">
                  <c:v>1.7390125523012607</c:v>
                </c:pt>
                <c:pt idx="426" formatCode="0.00">
                  <c:v>1.5257953830010431</c:v>
                </c:pt>
                <c:pt idx="427" formatCode="0.00">
                  <c:v>1.6624654088050426</c:v>
                </c:pt>
                <c:pt idx="428" formatCode="0.00">
                  <c:v>1.638479623824453</c:v>
                </c:pt>
                <c:pt idx="429" formatCode="0.00">
                  <c:v>2.3066008316008317</c:v>
                </c:pt>
                <c:pt idx="430" formatCode="0.00">
                  <c:v>2.5876666666666628</c:v>
                </c:pt>
                <c:pt idx="431" formatCode="0.00">
                  <c:v>1.8748481675392763</c:v>
                </c:pt>
                <c:pt idx="432" formatCode="0.00">
                  <c:v>1.5249317943336735</c:v>
                </c:pt>
                <c:pt idx="433" formatCode="0.00">
                  <c:v>1.6282631578947304</c:v>
                </c:pt>
                <c:pt idx="434" formatCode="0.00">
                  <c:v>1.8318635886673695</c:v>
                </c:pt>
                <c:pt idx="435" formatCode="0.00">
                  <c:v>1.9428218029350179</c:v>
                </c:pt>
                <c:pt idx="436" formatCode="0.00">
                  <c:v>1.8622879581151977</c:v>
                </c:pt>
                <c:pt idx="437" formatCode="0.00">
                  <c:v>1.371237644584651</c:v>
                </c:pt>
                <c:pt idx="438" formatCode="0.00">
                  <c:v>1.6652105263157975</c:v>
                </c:pt>
                <c:pt idx="439" formatCode="0.00">
                  <c:v>0.98462776025234966</c:v>
                </c:pt>
                <c:pt idx="440" formatCode="0.00">
                  <c:v>1.0900691823899373</c:v>
                </c:pt>
                <c:pt idx="441" formatCode="0.00">
                  <c:v>1.3137127882599731</c:v>
                </c:pt>
                <c:pt idx="442" formatCode="0.00">
                  <c:v>1.4252105263157975</c:v>
                </c:pt>
                <c:pt idx="443" formatCode="0.00">
                  <c:v>1.3185425867507683</c:v>
                </c:pt>
                <c:pt idx="444" formatCode="0.00">
                  <c:v>1.728</c:v>
                </c:pt>
                <c:pt idx="445" formatCode="0.00">
                  <c:v>1.911748155953644</c:v>
                </c:pt>
                <c:pt idx="446" formatCode="0.00">
                  <c:v>1.7711524710830697</c:v>
                </c:pt>
                <c:pt idx="447" formatCode="0.00">
                  <c:v>1.6559999999999999</c:v>
                </c:pt>
                <c:pt idx="448" formatCode="0.00">
                  <c:v>1.65</c:v>
                </c:pt>
                <c:pt idx="449" formatCode="0.00">
                  <c:v>2.0182050209204885</c:v>
                </c:pt>
                <c:pt idx="450" formatCode="0.00">
                  <c:v>1.879</c:v>
                </c:pt>
                <c:pt idx="451" formatCode="0.00">
                  <c:v>2.0183333333333326</c:v>
                </c:pt>
                <c:pt idx="452" formatCode="0.00">
                  <c:v>1.8533333333333326</c:v>
                </c:pt>
                <c:pt idx="453" formatCode="0.00">
                  <c:v>1.4722317327766197</c:v>
                </c:pt>
                <c:pt idx="454" formatCode="0.00">
                  <c:v>1.0344092339978916</c:v>
                </c:pt>
                <c:pt idx="455" formatCode="0.00">
                  <c:v>0.84906918238993723</c:v>
                </c:pt>
                <c:pt idx="456" formatCode="0.00">
                  <c:v>0.70870588235294374</c:v>
                </c:pt>
                <c:pt idx="457" formatCode="0.00">
                  <c:v>0.40403379091869507</c:v>
                </c:pt>
                <c:pt idx="458" formatCode="0.00">
                  <c:v>0.2131052631579089</c:v>
                </c:pt>
                <c:pt idx="459" formatCode="0.00">
                  <c:v>0.58747743966420707</c:v>
                </c:pt>
                <c:pt idx="460" formatCode="0.00">
                  <c:v>0.40776987447697866</c:v>
                </c:pt>
                <c:pt idx="461" formatCode="0.00">
                  <c:v>-0.19061425576519508</c:v>
                </c:pt>
                <c:pt idx="462" formatCode="0.00">
                  <c:v>-0.60449947534104154</c:v>
                </c:pt>
                <c:pt idx="463" formatCode="0.00">
                  <c:v>-0.55768267223382595</c:v>
                </c:pt>
                <c:pt idx="464" formatCode="0.00">
                  <c:v>-0.60268267223382588</c:v>
                </c:pt>
                <c:pt idx="465" formatCode="0.00">
                  <c:v>-0.24583333333334378</c:v>
                </c:pt>
                <c:pt idx="466" formatCode="0.00">
                  <c:v>0.55852241918666512</c:v>
                </c:pt>
                <c:pt idx="467" formatCode="0.00">
                  <c:v>0.96533333333333471</c:v>
                </c:pt>
                <c:pt idx="468" formatCode="0.00">
                  <c:v>1.284</c:v>
                </c:pt>
                <c:pt idx="469" formatCode="0.00">
                  <c:v>1.4074932079414917</c:v>
                </c:pt>
                <c:pt idx="470" formatCode="0.00">
                  <c:v>1.5041165452653356</c:v>
                </c:pt>
                <c:pt idx="471" formatCode="0.00">
                  <c:v>1.353</c:v>
                </c:pt>
                <c:pt idx="472" formatCode="0.00">
                  <c:v>2.4840578512396716</c:v>
                </c:pt>
                <c:pt idx="473" formatCode="0.00">
                  <c:v>3.2741736896197411</c:v>
                </c:pt>
                <c:pt idx="474" formatCode="0.00">
                  <c:v>3.6104102564102574</c:v>
                </c:pt>
                <c:pt idx="475" formatCode="0.00">
                  <c:v>3.701488752556239</c:v>
                </c:pt>
                <c:pt idx="476" formatCode="0.00">
                  <c:v>3.5784887525562388</c:v>
                </c:pt>
                <c:pt idx="477" formatCode="0.00">
                  <c:v>3.8158536335721553</c:v>
                </c:pt>
                <c:pt idx="478" formatCode="0.00">
                  <c:v>3.3005041322314046</c:v>
                </c:pt>
                <c:pt idx="479" formatCode="0.00">
                  <c:v>2.9057510373444035</c:v>
                </c:pt>
                <c:pt idx="480" formatCode="0.00">
                  <c:v>2.3817528675703845</c:v>
                </c:pt>
                <c:pt idx="481" formatCode="0.00">
                  <c:v>2.0802175732217494</c:v>
                </c:pt>
                <c:pt idx="482" formatCode="0.00">
                  <c:v>2.1632022940563189</c:v>
                </c:pt>
                <c:pt idx="483" formatCode="0.00">
                  <c:v>2.334500000000002</c:v>
                </c:pt>
                <c:pt idx="484" formatCode="0.00">
                  <c:v>2.0516889352818426</c:v>
                </c:pt>
                <c:pt idx="485" formatCode="0.00">
                  <c:v>2.0152175732217494</c:v>
                </c:pt>
                <c:pt idx="486" formatCode="0.00">
                  <c:v>2.0603861490031403</c:v>
                </c:pt>
                <c:pt idx="487" formatCode="0.00">
                  <c:v>2.2106276150627604</c:v>
                </c:pt>
                <c:pt idx="488" formatCode="0.00">
                  <c:v>1.9904225941422493</c:v>
                </c:pt>
                <c:pt idx="489" formatCode="0.00">
                  <c:v>1.0490840336134446</c:v>
                </c:pt>
                <c:pt idx="490" formatCode="0.00">
                  <c:v>1.2837894736842026</c:v>
                </c:pt>
                <c:pt idx="491" formatCode="0.00">
                  <c:v>1.5054556962025334</c:v>
                </c:pt>
                <c:pt idx="492" formatCode="0.00">
                  <c:v>1.7408703898840932</c:v>
                </c:pt>
                <c:pt idx="493" formatCode="0.00">
                  <c:v>1.7628703898840932</c:v>
                </c:pt>
                <c:pt idx="494" formatCode="0.00">
                  <c:v>1.835762355415349</c:v>
                </c:pt>
                <c:pt idx="495" formatCode="0.00">
                  <c:v>1.723609884332268</c:v>
                </c:pt>
                <c:pt idx="496" formatCode="0.00">
                  <c:v>1.548609884332268</c:v>
                </c:pt>
                <c:pt idx="497" formatCode="0.00">
                  <c:v>1.4891222339304604</c:v>
                </c:pt>
                <c:pt idx="498" formatCode="0.00">
                  <c:v>0.95713559322035069</c:v>
                </c:pt>
                <c:pt idx="499" formatCode="0.00">
                  <c:v>0.83135978835978164</c:v>
                </c:pt>
                <c:pt idx="500" formatCode="0.00">
                  <c:v>1.0840000000000001</c:v>
                </c:pt>
                <c:pt idx="501" formatCode="0.00">
                  <c:v>1.2055263157894722</c:v>
                </c:pt>
                <c:pt idx="502" formatCode="0.00">
                  <c:v>1.5529831045406524</c:v>
                </c:pt>
                <c:pt idx="503" formatCode="0.00">
                  <c:v>1.2966402116402183</c:v>
                </c:pt>
                <c:pt idx="504" formatCode="0.00">
                  <c:v>0.8590677966101864</c:v>
                </c:pt>
                <c:pt idx="505" formatCode="0.00">
                  <c:v>0.64520338983051484</c:v>
                </c:pt>
                <c:pt idx="506" formatCode="0.00">
                  <c:v>0.44445877378436027</c:v>
                </c:pt>
                <c:pt idx="507" formatCode="0.00">
                  <c:v>0.47901689545934745</c:v>
                </c:pt>
                <c:pt idx="508" formatCode="0.00">
                  <c:v>0.65180675818373457</c:v>
                </c:pt>
                <c:pt idx="509" formatCode="0.00">
                  <c:v>1.0674164904862491</c:v>
                </c:pt>
                <c:pt idx="510" formatCode="0.00">
                  <c:v>1.3645412262156396</c:v>
                </c:pt>
                <c:pt idx="511" formatCode="0.00">
                  <c:v>1.1943864836325309</c:v>
                </c:pt>
                <c:pt idx="512" formatCode="0.00">
                  <c:v>1.1227898627243871</c:v>
                </c:pt>
                <c:pt idx="513" formatCode="0.00">
                  <c:v>1.1889409282700369</c:v>
                </c:pt>
                <c:pt idx="514" formatCode="0.00">
                  <c:v>0.88315711252655038</c:v>
                </c:pt>
                <c:pt idx="515" formatCode="0.00">
                  <c:v>0.94208907741251391</c:v>
                </c:pt>
                <c:pt idx="516" formatCode="0.00">
                  <c:v>1.1394603174603164</c:v>
                </c:pt>
                <c:pt idx="517" formatCode="0.00">
                  <c:v>1.5341763463569178</c:v>
                </c:pt>
                <c:pt idx="518" formatCode="0.00">
                  <c:v>1.5823722397476283</c:v>
                </c:pt>
                <c:pt idx="519" formatCode="0.00">
                  <c:v>1.2882941176470672</c:v>
                </c:pt>
                <c:pt idx="520" formatCode="0.00">
                  <c:v>0.91312223393046033</c:v>
                </c:pt>
                <c:pt idx="521" formatCode="0.00">
                  <c:v>0.64813559322035064</c:v>
                </c:pt>
                <c:pt idx="522" formatCode="0.00">
                  <c:v>0.13911052072262908</c:v>
                </c:pt>
                <c:pt idx="523" formatCode="0.00">
                  <c:v>-4.8356309650055662E-2</c:v>
                </c:pt>
                <c:pt idx="524" formatCode="0.00">
                  <c:v>-0.29432203389831335</c:v>
                </c:pt>
                <c:pt idx="525" formatCode="0.00">
                  <c:v>-0.48325423728812689</c:v>
                </c:pt>
                <c:pt idx="526" formatCode="0.00">
                  <c:v>-0.88277895855474187</c:v>
                </c:pt>
                <c:pt idx="527" formatCode="0.00">
                  <c:v>-0.94604888416578847</c:v>
                </c:pt>
                <c:pt idx="528" formatCode="0.00">
                  <c:v>-0.66104246284499923</c:v>
                </c:pt>
                <c:pt idx="529" formatCode="0.00">
                  <c:v>-0.99974468085106338</c:v>
                </c:pt>
                <c:pt idx="530" formatCode="0.00">
                  <c:v>-0.99535668789809995</c:v>
                </c:pt>
                <c:pt idx="531" formatCode="0.00">
                  <c:v>-2.7522433862433817</c:v>
                </c:pt>
                <c:pt idx="532" formatCode="0.00">
                  <c:v>-3.0977885835095225</c:v>
                </c:pt>
                <c:pt idx="533" formatCode="0.00">
                  <c:v>-2.986080338266381</c:v>
                </c:pt>
                <c:pt idx="534" formatCode="0.00">
                  <c:v>-2.9190126582278442</c:v>
                </c:pt>
                <c:pt idx="535" formatCode="0.00">
                  <c:v>-2.8428790746582555</c:v>
                </c:pt>
                <c:pt idx="536" formatCode="0.00">
                  <c:v>-2.7324758909853206</c:v>
                </c:pt>
                <c:pt idx="537" formatCode="0.00">
                  <c:v>-2.3112251308900653</c:v>
                </c:pt>
                <c:pt idx="538" formatCode="0.00">
                  <c:v>-2.0740890052356136</c:v>
                </c:pt>
                <c:pt idx="539" formatCode="0.00">
                  <c:v>-1.932857740585793</c:v>
                </c:pt>
                <c:pt idx="540" formatCode="0.00">
                  <c:v>-2.1133769633507891</c:v>
                </c:pt>
                <c:pt idx="541" formatCode="0.00">
                  <c:v>-1.8859528795811398</c:v>
                </c:pt>
                <c:pt idx="542" formatCode="0.00">
                  <c:v>-1.902850574712641</c:v>
                </c:pt>
                <c:pt idx="543" formatCode="0.00">
                  <c:v>-0.3474790174002178</c:v>
                </c:pt>
                <c:pt idx="544" formatCode="0.00">
                  <c:v>-0.17762079510703738</c:v>
                </c:pt>
                <c:pt idx="545" formatCode="0.00">
                  <c:v>4.1836734693872668E-2</c:v>
                </c:pt>
                <c:pt idx="546" formatCode="0.00">
                  <c:v>0.30912640163098015</c:v>
                </c:pt>
                <c:pt idx="547" formatCode="0.00">
                  <c:v>0.29827060020344265</c:v>
                </c:pt>
                <c:pt idx="548" formatCode="0.00">
                  <c:v>0.42099999999999999</c:v>
                </c:pt>
                <c:pt idx="549" formatCode="0.00">
                  <c:v>3.0501018329950724E-2</c:v>
                </c:pt>
                <c:pt idx="550" formatCode="0.00">
                  <c:v>0.11370990806947429</c:v>
                </c:pt>
                <c:pt idx="551" formatCode="0.00">
                  <c:v>0.11570990806947429</c:v>
                </c:pt>
                <c:pt idx="552" formatCode="0.00">
                  <c:v>0.35624948875254825</c:v>
                </c:pt>
                <c:pt idx="553" formatCode="0.00">
                  <c:v>-0.12691803278688268</c:v>
                </c:pt>
                <c:pt idx="554" formatCode="0.00">
                  <c:v>-2.4E-2</c:v>
                </c:pt>
                <c:pt idx="555" formatCode="0.00">
                  <c:v>0.23587804878049917</c:v>
                </c:pt>
                <c:pt idx="556" formatCode="0.00">
                  <c:v>0.41058561296859086</c:v>
                </c:pt>
                <c:pt idx="557" formatCode="0.00">
                  <c:v>0.21087804878049918</c:v>
                </c:pt>
                <c:pt idx="558" formatCode="0.00">
                  <c:v>0.16391759918615179</c:v>
                </c:pt>
                <c:pt idx="559" formatCode="0.00">
                  <c:v>0.46113008130081717</c:v>
                </c:pt>
                <c:pt idx="560" formatCode="0.00">
                  <c:v>0.46161421319797108</c:v>
                </c:pt>
                <c:pt idx="561" formatCode="0.00">
                  <c:v>-0.15952284263957867</c:v>
                </c:pt>
                <c:pt idx="562" formatCode="0.00">
                  <c:v>-0.56568399592252749</c:v>
                </c:pt>
                <c:pt idx="563" formatCode="0.00">
                  <c:v>-0.27381039755352976</c:v>
                </c:pt>
                <c:pt idx="564" formatCode="0.00">
                  <c:v>-0.45577072671442226</c:v>
                </c:pt>
                <c:pt idx="565" formatCode="0.00">
                  <c:v>-0.21974846625766695</c:v>
                </c:pt>
                <c:pt idx="566" formatCode="0.00">
                  <c:v>-0.12229009193052572</c:v>
                </c:pt>
                <c:pt idx="567" formatCode="0.00">
                  <c:v>-0.34374719673801751</c:v>
                </c:pt>
                <c:pt idx="568" formatCode="0.00">
                  <c:v>-0.3773319755600657</c:v>
                </c:pt>
                <c:pt idx="569" formatCode="0.00">
                  <c:v>-0.35674719673801752</c:v>
                </c:pt>
                <c:pt idx="570" formatCode="0.00">
                  <c:v>-0.32958018386107363</c:v>
                </c:pt>
                <c:pt idx="571" formatCode="0.00">
                  <c:v>-0.53987027579162161</c:v>
                </c:pt>
                <c:pt idx="572" formatCode="0.00">
                  <c:v>-0.80532653061223247</c:v>
                </c:pt>
                <c:pt idx="573" formatCode="0.00">
                  <c:v>-0.12583975659229901</c:v>
                </c:pt>
                <c:pt idx="574" formatCode="0.00">
                  <c:v>-0.44509939148072536</c:v>
                </c:pt>
                <c:pt idx="575" formatCode="0.00">
                  <c:v>-0.95726016260163438</c:v>
                </c:pt>
                <c:pt idx="576" formatCode="0.00">
                  <c:v>-1.245828920570258</c:v>
                </c:pt>
                <c:pt idx="577" formatCode="0.00">
                  <c:v>-1.3391151885830945</c:v>
                </c:pt>
                <c:pt idx="578" formatCode="0.00">
                  <c:v>-1.0603047910295649</c:v>
                </c:pt>
                <c:pt idx="579" formatCode="0.00">
                  <c:v>-0.57713705583756081</c:v>
                </c:pt>
                <c:pt idx="580" formatCode="0.00">
                  <c:v>-0.66393914807302434</c:v>
                </c:pt>
                <c:pt idx="581" formatCode="0.00">
                  <c:v>-0.66265989847716167</c:v>
                </c:pt>
                <c:pt idx="582" formatCode="0.00">
                  <c:v>-0.8785645981688831</c:v>
                </c:pt>
                <c:pt idx="583" formatCode="0.00">
                  <c:v>-1.1937969543147227</c:v>
                </c:pt>
                <c:pt idx="584" formatCode="0.00">
                  <c:v>-1.0003603238866474</c:v>
                </c:pt>
                <c:pt idx="585" formatCode="0.00">
                  <c:v>-1.2760040485830038</c:v>
                </c:pt>
                <c:pt idx="586" formatCode="0.00">
                  <c:v>-0.77317356205852295</c:v>
                </c:pt>
                <c:pt idx="587" formatCode="0.00">
                  <c:v>-0.2278108651911433</c:v>
                </c:pt>
                <c:pt idx="588" formatCode="0.00">
                  <c:v>-0.18600502512563344</c:v>
                </c:pt>
                <c:pt idx="589" formatCode="0.00">
                  <c:v>-0.21400502512563346</c:v>
                </c:pt>
                <c:pt idx="590" formatCode="0.00">
                  <c:v>-0.50603225806452401</c:v>
                </c:pt>
                <c:pt idx="591" formatCode="0.00">
                  <c:v>-0.96817356205852301</c:v>
                </c:pt>
                <c:pt idx="592" formatCode="0.00">
                  <c:v>-0.76493454179254572</c:v>
                </c:pt>
                <c:pt idx="593" formatCode="0.00">
                  <c:v>-0.71083870967742435</c:v>
                </c:pt>
                <c:pt idx="594" formatCode="0.00">
                  <c:v>-0.74383870967742438</c:v>
                </c:pt>
                <c:pt idx="595" formatCode="0.00">
                  <c:v>-0.35240080160321774</c:v>
                </c:pt>
                <c:pt idx="596" formatCode="0.00">
                  <c:v>-0.4652002002001957</c:v>
                </c:pt>
                <c:pt idx="597" formatCode="0.00">
                  <c:v>-0.35760079840319892</c:v>
                </c:pt>
                <c:pt idx="598" formatCode="0.00">
                  <c:v>-0.59899999999998932</c:v>
                </c:pt>
                <c:pt idx="599" formatCode="0.00">
                  <c:v>-0.84440722166500248</c:v>
                </c:pt>
                <c:pt idx="600" formatCode="0.00">
                  <c:v>-0.80740722166500245</c:v>
                </c:pt>
                <c:pt idx="601" formatCode="0.00">
                  <c:v>-0.65280541624874633</c:v>
                </c:pt>
                <c:pt idx="602" formatCode="0.00">
                  <c:v>-0.70180541624874626</c:v>
                </c:pt>
                <c:pt idx="603" formatCode="0.00">
                  <c:v>-0.17700000000000018</c:v>
                </c:pt>
                <c:pt idx="604" formatCode="0.00">
                  <c:v>-0.10099999999998899</c:v>
                </c:pt>
                <c:pt idx="605" formatCode="0.00">
                  <c:v>-0.10020040080160886</c:v>
                </c:pt>
                <c:pt idx="606" formatCode="0.00">
                  <c:v>-0.14240080160321772</c:v>
                </c:pt>
                <c:pt idx="607" formatCode="0.00">
                  <c:v>-8.1999999999988984E-2</c:v>
                </c:pt>
                <c:pt idx="608" formatCode="0.00">
                  <c:v>0.23380019980019304</c:v>
                </c:pt>
                <c:pt idx="609" formatCode="0.00">
                  <c:v>0.62160956175299864</c:v>
                </c:pt>
                <c:pt idx="610" formatCode="0.00">
                  <c:v>1.0410248756218861</c:v>
                </c:pt>
                <c:pt idx="611" formatCode="0.00">
                  <c:v>1.2130298507462698</c:v>
                </c:pt>
                <c:pt idx="612" formatCode="0.00">
                  <c:v>0.71551741293532689</c:v>
                </c:pt>
                <c:pt idx="613" formatCode="0.00">
                  <c:v>0.55150448654037432</c:v>
                </c:pt>
                <c:pt idx="614" formatCode="0.00">
                  <c:v>0.52980358923229942</c:v>
                </c:pt>
                <c:pt idx="615" formatCode="0.00">
                  <c:v>1.2208043912175717</c:v>
                </c:pt>
                <c:pt idx="616" formatCode="0.00">
                  <c:v>0.77130069930068668</c:v>
                </c:pt>
                <c:pt idx="617" formatCode="0.00">
                  <c:v>0.47840040040040249</c:v>
                </c:pt>
                <c:pt idx="618" formatCode="0.00">
                  <c:v>0.35800000000000026</c:v>
                </c:pt>
                <c:pt idx="619" formatCode="0.00">
                  <c:v>0.40860039960038608</c:v>
                </c:pt>
                <c:pt idx="620" formatCode="0.00">
                  <c:v>-0.1772002002001957</c:v>
                </c:pt>
                <c:pt idx="621" formatCode="0.00">
                  <c:v>-5.1200400801608856E-2</c:v>
                </c:pt>
                <c:pt idx="622" formatCode="0.00">
                  <c:v>-0.49601507537687817</c:v>
                </c:pt>
                <c:pt idx="623" formatCode="0.00">
                  <c:v>-0.74563947633434102</c:v>
                </c:pt>
                <c:pt idx="624" formatCode="0.00">
                  <c:v>-0.40500200400802211</c:v>
                </c:pt>
                <c:pt idx="625" formatCode="0.00">
                  <c:v>-0.72680360721443527</c:v>
                </c:pt>
                <c:pt idx="626" formatCode="0.00">
                  <c:v>-1.0222012012011963</c:v>
                </c:pt>
                <c:pt idx="627" formatCode="0.00">
                  <c:v>-2.2207961654894093</c:v>
                </c:pt>
                <c:pt idx="628" formatCode="0.00">
                  <c:v>-2.1694869215291686</c:v>
                </c:pt>
                <c:pt idx="629" formatCode="0.00">
                  <c:v>-2.0725577889447182</c:v>
                </c:pt>
                <c:pt idx="630" formatCode="0.00">
                  <c:v>-2.3598234704112189</c:v>
                </c:pt>
                <c:pt idx="631" formatCode="0.00">
                  <c:v>-2.8410270812437313</c:v>
                </c:pt>
                <c:pt idx="632" formatCode="0.00">
                  <c:v>-2.7620029970030067</c:v>
                </c:pt>
                <c:pt idx="633" formatCode="0.00">
                  <c:v>-3.5558038038038067</c:v>
                </c:pt>
                <c:pt idx="634" formatCode="0.00">
                  <c:v>-3.5482037962038007</c:v>
                </c:pt>
                <c:pt idx="635" formatCode="0.00">
                  <c:v>-3.7460039960039939</c:v>
                </c:pt>
                <c:pt idx="636" formatCode="0.00">
                  <c:v>-3.886839481555338</c:v>
                </c:pt>
                <c:pt idx="637" formatCode="0.00">
                  <c:v>-2.792060575968216</c:v>
                </c:pt>
                <c:pt idx="638" formatCode="0.00">
                  <c:v>-2.764094955489627</c:v>
                </c:pt>
                <c:pt idx="639" formatCode="0.00">
                  <c:v>-3.0907980295566415</c:v>
                </c:pt>
                <c:pt idx="640" formatCode="0.00">
                  <c:v>-2.8156502946954749</c:v>
                </c:pt>
                <c:pt idx="641" formatCode="0.00">
                  <c:v>-2.9038821218074693</c:v>
                </c:pt>
                <c:pt idx="642" formatCode="0.00">
                  <c:v>-2.8955581622678368</c:v>
                </c:pt>
                <c:pt idx="643" formatCode="0.00">
                  <c:v>-2.5218714703018565</c:v>
                </c:pt>
                <c:pt idx="644" formatCode="0.00">
                  <c:v>-2.3497895247332776</c:v>
                </c:pt>
                <c:pt idx="645" formatCode="0.00">
                  <c:v>-2.5106885245901456</c:v>
                </c:pt>
                <c:pt idx="646" formatCode="0.00">
                  <c:v>-1.9773917228103839</c:v>
                </c:pt>
                <c:pt idx="647" formatCode="0.00">
                  <c:v>-1.8966599423631134</c:v>
                </c:pt>
                <c:pt idx="648" formatCode="0.00">
                  <c:v>-1.5052416427889312</c:v>
                </c:pt>
                <c:pt idx="649" formatCode="0.00">
                  <c:v>-2.0474615384615507</c:v>
                </c:pt>
                <c:pt idx="650" formatCode="0.00">
                  <c:v>-1.9639923371647514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2-4A3D-9843-D4F772009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392160"/>
        <c:axId val="330390240"/>
      </c:lineChart>
      <c:dateAx>
        <c:axId val="330392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0390240"/>
        <c:crosses val="autoZero"/>
        <c:auto val="1"/>
        <c:lblOffset val="100"/>
        <c:baseTimeUnit val="months"/>
      </c:dateAx>
      <c:valAx>
        <c:axId val="33039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039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実質利子率（</a:t>
            </a:r>
            <a:r>
              <a:rPr lang="en-US" altLang="ja-JP"/>
              <a:t>1980</a:t>
            </a:r>
            <a:r>
              <a:rPr lang="ja-JP" altLang="en-US"/>
              <a:t>年以降）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金利!$F$10</c:f>
              <c:strCache>
                <c:ptCount val="1"/>
                <c:pt idx="0">
                  <c:v>r1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金利!$A$131:$A$661</c:f>
              <c:numCache>
                <c:formatCode>mmm\-yy</c:formatCode>
                <c:ptCount val="531"/>
                <c:pt idx="0">
                  <c:v>29221</c:v>
                </c:pt>
                <c:pt idx="1">
                  <c:v>29252</c:v>
                </c:pt>
                <c:pt idx="2">
                  <c:v>29281</c:v>
                </c:pt>
                <c:pt idx="3">
                  <c:v>29312</c:v>
                </c:pt>
                <c:pt idx="4">
                  <c:v>29342</c:v>
                </c:pt>
                <c:pt idx="5">
                  <c:v>29373</c:v>
                </c:pt>
                <c:pt idx="6">
                  <c:v>29403</c:v>
                </c:pt>
                <c:pt idx="7">
                  <c:v>29434</c:v>
                </c:pt>
                <c:pt idx="8">
                  <c:v>29465</c:v>
                </c:pt>
                <c:pt idx="9">
                  <c:v>29495</c:v>
                </c:pt>
                <c:pt idx="10">
                  <c:v>29526</c:v>
                </c:pt>
                <c:pt idx="11">
                  <c:v>29556</c:v>
                </c:pt>
                <c:pt idx="12">
                  <c:v>29587</c:v>
                </c:pt>
                <c:pt idx="13">
                  <c:v>29618</c:v>
                </c:pt>
                <c:pt idx="14">
                  <c:v>29646</c:v>
                </c:pt>
                <c:pt idx="15">
                  <c:v>29677</c:v>
                </c:pt>
                <c:pt idx="16">
                  <c:v>29707</c:v>
                </c:pt>
                <c:pt idx="17">
                  <c:v>29738</c:v>
                </c:pt>
                <c:pt idx="18">
                  <c:v>29768</c:v>
                </c:pt>
                <c:pt idx="19">
                  <c:v>29799</c:v>
                </c:pt>
                <c:pt idx="20">
                  <c:v>29830</c:v>
                </c:pt>
                <c:pt idx="21">
                  <c:v>29860</c:v>
                </c:pt>
                <c:pt idx="22">
                  <c:v>29891</c:v>
                </c:pt>
                <c:pt idx="23">
                  <c:v>29921</c:v>
                </c:pt>
                <c:pt idx="24">
                  <c:v>29952</c:v>
                </c:pt>
                <c:pt idx="25">
                  <c:v>29983</c:v>
                </c:pt>
                <c:pt idx="26">
                  <c:v>30011</c:v>
                </c:pt>
                <c:pt idx="27">
                  <c:v>30042</c:v>
                </c:pt>
                <c:pt idx="28">
                  <c:v>30072</c:v>
                </c:pt>
                <c:pt idx="29">
                  <c:v>30103</c:v>
                </c:pt>
                <c:pt idx="30">
                  <c:v>30133</c:v>
                </c:pt>
                <c:pt idx="31">
                  <c:v>30164</c:v>
                </c:pt>
                <c:pt idx="32">
                  <c:v>30195</c:v>
                </c:pt>
                <c:pt idx="33">
                  <c:v>30225</c:v>
                </c:pt>
                <c:pt idx="34">
                  <c:v>30256</c:v>
                </c:pt>
                <c:pt idx="35">
                  <c:v>30286</c:v>
                </c:pt>
                <c:pt idx="36">
                  <c:v>30317</c:v>
                </c:pt>
                <c:pt idx="37">
                  <c:v>30348</c:v>
                </c:pt>
                <c:pt idx="38">
                  <c:v>30376</c:v>
                </c:pt>
                <c:pt idx="39">
                  <c:v>30407</c:v>
                </c:pt>
                <c:pt idx="40">
                  <c:v>30437</c:v>
                </c:pt>
                <c:pt idx="41">
                  <c:v>30468</c:v>
                </c:pt>
                <c:pt idx="42">
                  <c:v>30498</c:v>
                </c:pt>
                <c:pt idx="43">
                  <c:v>30529</c:v>
                </c:pt>
                <c:pt idx="44">
                  <c:v>30560</c:v>
                </c:pt>
                <c:pt idx="45">
                  <c:v>30590</c:v>
                </c:pt>
                <c:pt idx="46">
                  <c:v>30621</c:v>
                </c:pt>
                <c:pt idx="47">
                  <c:v>30651</c:v>
                </c:pt>
                <c:pt idx="48">
                  <c:v>30682</c:v>
                </c:pt>
                <c:pt idx="49">
                  <c:v>30713</c:v>
                </c:pt>
                <c:pt idx="50">
                  <c:v>30742</c:v>
                </c:pt>
                <c:pt idx="51">
                  <c:v>30773</c:v>
                </c:pt>
                <c:pt idx="52">
                  <c:v>30803</c:v>
                </c:pt>
                <c:pt idx="53">
                  <c:v>30834</c:v>
                </c:pt>
                <c:pt idx="54">
                  <c:v>30864</c:v>
                </c:pt>
                <c:pt idx="55">
                  <c:v>30895</c:v>
                </c:pt>
                <c:pt idx="56">
                  <c:v>30926</c:v>
                </c:pt>
                <c:pt idx="57">
                  <c:v>30956</c:v>
                </c:pt>
                <c:pt idx="58">
                  <c:v>30987</c:v>
                </c:pt>
                <c:pt idx="59">
                  <c:v>31017</c:v>
                </c:pt>
                <c:pt idx="60">
                  <c:v>31048</c:v>
                </c:pt>
                <c:pt idx="61">
                  <c:v>31079</c:v>
                </c:pt>
                <c:pt idx="62">
                  <c:v>31107</c:v>
                </c:pt>
                <c:pt idx="63">
                  <c:v>31138</c:v>
                </c:pt>
                <c:pt idx="64">
                  <c:v>31168</c:v>
                </c:pt>
                <c:pt idx="65">
                  <c:v>31199</c:v>
                </c:pt>
                <c:pt idx="66">
                  <c:v>31229</c:v>
                </c:pt>
                <c:pt idx="67">
                  <c:v>31260</c:v>
                </c:pt>
                <c:pt idx="68">
                  <c:v>31291</c:v>
                </c:pt>
                <c:pt idx="69">
                  <c:v>31321</c:v>
                </c:pt>
                <c:pt idx="70">
                  <c:v>31352</c:v>
                </c:pt>
                <c:pt idx="71">
                  <c:v>31382</c:v>
                </c:pt>
                <c:pt idx="72">
                  <c:v>31413</c:v>
                </c:pt>
                <c:pt idx="73">
                  <c:v>31444</c:v>
                </c:pt>
                <c:pt idx="74">
                  <c:v>31472</c:v>
                </c:pt>
                <c:pt idx="75">
                  <c:v>31503</c:v>
                </c:pt>
                <c:pt idx="76">
                  <c:v>31533</c:v>
                </c:pt>
                <c:pt idx="77">
                  <c:v>31564</c:v>
                </c:pt>
                <c:pt idx="78">
                  <c:v>31594</c:v>
                </c:pt>
                <c:pt idx="79">
                  <c:v>31625</c:v>
                </c:pt>
                <c:pt idx="80">
                  <c:v>31656</c:v>
                </c:pt>
                <c:pt idx="81">
                  <c:v>31686</c:v>
                </c:pt>
                <c:pt idx="82">
                  <c:v>31717</c:v>
                </c:pt>
                <c:pt idx="83">
                  <c:v>31747</c:v>
                </c:pt>
                <c:pt idx="84">
                  <c:v>31778</c:v>
                </c:pt>
                <c:pt idx="85">
                  <c:v>31809</c:v>
                </c:pt>
                <c:pt idx="86">
                  <c:v>31837</c:v>
                </c:pt>
                <c:pt idx="87">
                  <c:v>31868</c:v>
                </c:pt>
                <c:pt idx="88">
                  <c:v>31898</c:v>
                </c:pt>
                <c:pt idx="89">
                  <c:v>31929</c:v>
                </c:pt>
                <c:pt idx="90">
                  <c:v>31959</c:v>
                </c:pt>
                <c:pt idx="91">
                  <c:v>31990</c:v>
                </c:pt>
                <c:pt idx="92">
                  <c:v>32021</c:v>
                </c:pt>
                <c:pt idx="93">
                  <c:v>32051</c:v>
                </c:pt>
                <c:pt idx="94">
                  <c:v>32082</c:v>
                </c:pt>
                <c:pt idx="95">
                  <c:v>32112</c:v>
                </c:pt>
                <c:pt idx="96">
                  <c:v>32143</c:v>
                </c:pt>
                <c:pt idx="97">
                  <c:v>32174</c:v>
                </c:pt>
                <c:pt idx="98">
                  <c:v>32203</c:v>
                </c:pt>
                <c:pt idx="99">
                  <c:v>32234</c:v>
                </c:pt>
                <c:pt idx="100">
                  <c:v>32264</c:v>
                </c:pt>
                <c:pt idx="101">
                  <c:v>32295</c:v>
                </c:pt>
                <c:pt idx="102">
                  <c:v>32325</c:v>
                </c:pt>
                <c:pt idx="103">
                  <c:v>32356</c:v>
                </c:pt>
                <c:pt idx="104">
                  <c:v>32387</c:v>
                </c:pt>
                <c:pt idx="105">
                  <c:v>32417</c:v>
                </c:pt>
                <c:pt idx="106">
                  <c:v>32448</c:v>
                </c:pt>
                <c:pt idx="107">
                  <c:v>32478</c:v>
                </c:pt>
                <c:pt idx="108">
                  <c:v>32509</c:v>
                </c:pt>
                <c:pt idx="109">
                  <c:v>32540</c:v>
                </c:pt>
                <c:pt idx="110">
                  <c:v>32568</c:v>
                </c:pt>
                <c:pt idx="111">
                  <c:v>32599</c:v>
                </c:pt>
                <c:pt idx="112">
                  <c:v>32629</c:v>
                </c:pt>
                <c:pt idx="113">
                  <c:v>32660</c:v>
                </c:pt>
                <c:pt idx="114">
                  <c:v>32690</c:v>
                </c:pt>
                <c:pt idx="115">
                  <c:v>32721</c:v>
                </c:pt>
                <c:pt idx="116">
                  <c:v>32752</c:v>
                </c:pt>
                <c:pt idx="117">
                  <c:v>32782</c:v>
                </c:pt>
                <c:pt idx="118">
                  <c:v>32813</c:v>
                </c:pt>
                <c:pt idx="119">
                  <c:v>32843</c:v>
                </c:pt>
                <c:pt idx="120">
                  <c:v>32874</c:v>
                </c:pt>
                <c:pt idx="121">
                  <c:v>32905</c:v>
                </c:pt>
                <c:pt idx="122">
                  <c:v>32933</c:v>
                </c:pt>
                <c:pt idx="123">
                  <c:v>32964</c:v>
                </c:pt>
                <c:pt idx="124">
                  <c:v>32994</c:v>
                </c:pt>
                <c:pt idx="125">
                  <c:v>33025</c:v>
                </c:pt>
                <c:pt idx="126">
                  <c:v>33055</c:v>
                </c:pt>
                <c:pt idx="127">
                  <c:v>33086</c:v>
                </c:pt>
                <c:pt idx="128">
                  <c:v>33117</c:v>
                </c:pt>
                <c:pt idx="129">
                  <c:v>33147</c:v>
                </c:pt>
                <c:pt idx="130">
                  <c:v>33178</c:v>
                </c:pt>
                <c:pt idx="131">
                  <c:v>33208</c:v>
                </c:pt>
                <c:pt idx="132">
                  <c:v>33239</c:v>
                </c:pt>
                <c:pt idx="133">
                  <c:v>33270</c:v>
                </c:pt>
                <c:pt idx="134">
                  <c:v>33298</c:v>
                </c:pt>
                <c:pt idx="135">
                  <c:v>33329</c:v>
                </c:pt>
                <c:pt idx="136">
                  <c:v>33359</c:v>
                </c:pt>
                <c:pt idx="137">
                  <c:v>33390</c:v>
                </c:pt>
                <c:pt idx="138">
                  <c:v>33420</c:v>
                </c:pt>
                <c:pt idx="139">
                  <c:v>33451</c:v>
                </c:pt>
                <c:pt idx="140">
                  <c:v>33482</c:v>
                </c:pt>
                <c:pt idx="141">
                  <c:v>33512</c:v>
                </c:pt>
                <c:pt idx="142">
                  <c:v>33543</c:v>
                </c:pt>
                <c:pt idx="143">
                  <c:v>33573</c:v>
                </c:pt>
                <c:pt idx="144">
                  <c:v>33604</c:v>
                </c:pt>
                <c:pt idx="145">
                  <c:v>33635</c:v>
                </c:pt>
                <c:pt idx="146">
                  <c:v>33664</c:v>
                </c:pt>
                <c:pt idx="147">
                  <c:v>33695</c:v>
                </c:pt>
                <c:pt idx="148">
                  <c:v>33725</c:v>
                </c:pt>
                <c:pt idx="149">
                  <c:v>33756</c:v>
                </c:pt>
                <c:pt idx="150">
                  <c:v>33786</c:v>
                </c:pt>
                <c:pt idx="151">
                  <c:v>33817</c:v>
                </c:pt>
                <c:pt idx="152">
                  <c:v>33848</c:v>
                </c:pt>
                <c:pt idx="153">
                  <c:v>33878</c:v>
                </c:pt>
                <c:pt idx="154">
                  <c:v>33909</c:v>
                </c:pt>
                <c:pt idx="155">
                  <c:v>33939</c:v>
                </c:pt>
                <c:pt idx="156">
                  <c:v>33970</c:v>
                </c:pt>
                <c:pt idx="157">
                  <c:v>34001</c:v>
                </c:pt>
                <c:pt idx="158">
                  <c:v>34029</c:v>
                </c:pt>
                <c:pt idx="159">
                  <c:v>34060</c:v>
                </c:pt>
                <c:pt idx="160">
                  <c:v>34090</c:v>
                </c:pt>
                <c:pt idx="161">
                  <c:v>34121</c:v>
                </c:pt>
                <c:pt idx="162">
                  <c:v>34151</c:v>
                </c:pt>
                <c:pt idx="163">
                  <c:v>34182</c:v>
                </c:pt>
                <c:pt idx="164">
                  <c:v>34213</c:v>
                </c:pt>
                <c:pt idx="165">
                  <c:v>34243</c:v>
                </c:pt>
                <c:pt idx="166">
                  <c:v>34274</c:v>
                </c:pt>
                <c:pt idx="167">
                  <c:v>34304</c:v>
                </c:pt>
                <c:pt idx="168">
                  <c:v>34335</c:v>
                </c:pt>
                <c:pt idx="169">
                  <c:v>34366</c:v>
                </c:pt>
                <c:pt idx="170">
                  <c:v>34394</c:v>
                </c:pt>
                <c:pt idx="171">
                  <c:v>34425</c:v>
                </c:pt>
                <c:pt idx="172">
                  <c:v>34455</c:v>
                </c:pt>
                <c:pt idx="173">
                  <c:v>34486</c:v>
                </c:pt>
                <c:pt idx="174">
                  <c:v>34516</c:v>
                </c:pt>
                <c:pt idx="175">
                  <c:v>34547</c:v>
                </c:pt>
                <c:pt idx="176">
                  <c:v>34578</c:v>
                </c:pt>
                <c:pt idx="177">
                  <c:v>34608</c:v>
                </c:pt>
                <c:pt idx="178">
                  <c:v>34639</c:v>
                </c:pt>
                <c:pt idx="179">
                  <c:v>34669</c:v>
                </c:pt>
                <c:pt idx="180">
                  <c:v>34700</c:v>
                </c:pt>
                <c:pt idx="181">
                  <c:v>34731</c:v>
                </c:pt>
                <c:pt idx="182">
                  <c:v>34759</c:v>
                </c:pt>
                <c:pt idx="183">
                  <c:v>34790</c:v>
                </c:pt>
                <c:pt idx="184">
                  <c:v>34820</c:v>
                </c:pt>
                <c:pt idx="185">
                  <c:v>34851</c:v>
                </c:pt>
                <c:pt idx="186">
                  <c:v>34881</c:v>
                </c:pt>
                <c:pt idx="187">
                  <c:v>34912</c:v>
                </c:pt>
                <c:pt idx="188">
                  <c:v>34943</c:v>
                </c:pt>
                <c:pt idx="189">
                  <c:v>34973</c:v>
                </c:pt>
                <c:pt idx="190">
                  <c:v>35004</c:v>
                </c:pt>
                <c:pt idx="191">
                  <c:v>35034</c:v>
                </c:pt>
                <c:pt idx="192">
                  <c:v>35065</c:v>
                </c:pt>
                <c:pt idx="193">
                  <c:v>35096</c:v>
                </c:pt>
                <c:pt idx="194">
                  <c:v>35125</c:v>
                </c:pt>
                <c:pt idx="195">
                  <c:v>35156</c:v>
                </c:pt>
                <c:pt idx="196">
                  <c:v>35186</c:v>
                </c:pt>
                <c:pt idx="197">
                  <c:v>35217</c:v>
                </c:pt>
                <c:pt idx="198">
                  <c:v>35247</c:v>
                </c:pt>
                <c:pt idx="199">
                  <c:v>35278</c:v>
                </c:pt>
                <c:pt idx="200">
                  <c:v>35309</c:v>
                </c:pt>
                <c:pt idx="201">
                  <c:v>35339</c:v>
                </c:pt>
                <c:pt idx="202">
                  <c:v>35370</c:v>
                </c:pt>
                <c:pt idx="203">
                  <c:v>35400</c:v>
                </c:pt>
                <c:pt idx="204">
                  <c:v>35431</c:v>
                </c:pt>
                <c:pt idx="205">
                  <c:v>35462</c:v>
                </c:pt>
                <c:pt idx="206">
                  <c:v>35490</c:v>
                </c:pt>
                <c:pt idx="207">
                  <c:v>35521</c:v>
                </c:pt>
                <c:pt idx="208">
                  <c:v>35551</c:v>
                </c:pt>
                <c:pt idx="209">
                  <c:v>35582</c:v>
                </c:pt>
                <c:pt idx="210">
                  <c:v>35612</c:v>
                </c:pt>
                <c:pt idx="211">
                  <c:v>35643</c:v>
                </c:pt>
                <c:pt idx="212">
                  <c:v>35674</c:v>
                </c:pt>
                <c:pt idx="213">
                  <c:v>35704</c:v>
                </c:pt>
                <c:pt idx="214">
                  <c:v>35735</c:v>
                </c:pt>
                <c:pt idx="215">
                  <c:v>35765</c:v>
                </c:pt>
                <c:pt idx="216">
                  <c:v>35796</c:v>
                </c:pt>
                <c:pt idx="217">
                  <c:v>35827</c:v>
                </c:pt>
                <c:pt idx="218">
                  <c:v>35855</c:v>
                </c:pt>
                <c:pt idx="219">
                  <c:v>35886</c:v>
                </c:pt>
                <c:pt idx="220">
                  <c:v>35916</c:v>
                </c:pt>
                <c:pt idx="221">
                  <c:v>35947</c:v>
                </c:pt>
                <c:pt idx="222">
                  <c:v>35977</c:v>
                </c:pt>
                <c:pt idx="223">
                  <c:v>36008</c:v>
                </c:pt>
                <c:pt idx="224">
                  <c:v>36039</c:v>
                </c:pt>
                <c:pt idx="225">
                  <c:v>36069</c:v>
                </c:pt>
                <c:pt idx="226">
                  <c:v>36100</c:v>
                </c:pt>
                <c:pt idx="227">
                  <c:v>36130</c:v>
                </c:pt>
                <c:pt idx="228">
                  <c:v>36161</c:v>
                </c:pt>
                <c:pt idx="229">
                  <c:v>36192</c:v>
                </c:pt>
                <c:pt idx="230">
                  <c:v>36220</c:v>
                </c:pt>
                <c:pt idx="231">
                  <c:v>36251</c:v>
                </c:pt>
                <c:pt idx="232">
                  <c:v>36281</c:v>
                </c:pt>
                <c:pt idx="233">
                  <c:v>36312</c:v>
                </c:pt>
                <c:pt idx="234">
                  <c:v>36342</c:v>
                </c:pt>
                <c:pt idx="235">
                  <c:v>36373</c:v>
                </c:pt>
                <c:pt idx="236">
                  <c:v>36404</c:v>
                </c:pt>
                <c:pt idx="237">
                  <c:v>36434</c:v>
                </c:pt>
                <c:pt idx="238">
                  <c:v>36465</c:v>
                </c:pt>
                <c:pt idx="239">
                  <c:v>36495</c:v>
                </c:pt>
                <c:pt idx="240">
                  <c:v>36526</c:v>
                </c:pt>
                <c:pt idx="241">
                  <c:v>36557</c:v>
                </c:pt>
                <c:pt idx="242">
                  <c:v>36586</c:v>
                </c:pt>
                <c:pt idx="243">
                  <c:v>36617</c:v>
                </c:pt>
                <c:pt idx="244">
                  <c:v>36647</c:v>
                </c:pt>
                <c:pt idx="245">
                  <c:v>36678</c:v>
                </c:pt>
                <c:pt idx="246">
                  <c:v>36708</c:v>
                </c:pt>
                <c:pt idx="247">
                  <c:v>36739</c:v>
                </c:pt>
                <c:pt idx="248">
                  <c:v>36770</c:v>
                </c:pt>
                <c:pt idx="249">
                  <c:v>36800</c:v>
                </c:pt>
                <c:pt idx="250">
                  <c:v>36831</c:v>
                </c:pt>
                <c:pt idx="251">
                  <c:v>36861</c:v>
                </c:pt>
                <c:pt idx="252">
                  <c:v>36892</c:v>
                </c:pt>
                <c:pt idx="253">
                  <c:v>36923</c:v>
                </c:pt>
                <c:pt idx="254">
                  <c:v>36951</c:v>
                </c:pt>
                <c:pt idx="255">
                  <c:v>36982</c:v>
                </c:pt>
                <c:pt idx="256">
                  <c:v>37012</c:v>
                </c:pt>
                <c:pt idx="257">
                  <c:v>37043</c:v>
                </c:pt>
                <c:pt idx="258">
                  <c:v>37073</c:v>
                </c:pt>
                <c:pt idx="259">
                  <c:v>37104</c:v>
                </c:pt>
                <c:pt idx="260">
                  <c:v>37135</c:v>
                </c:pt>
                <c:pt idx="261">
                  <c:v>37165</c:v>
                </c:pt>
                <c:pt idx="262">
                  <c:v>37196</c:v>
                </c:pt>
                <c:pt idx="263">
                  <c:v>37226</c:v>
                </c:pt>
                <c:pt idx="264">
                  <c:v>37257</c:v>
                </c:pt>
                <c:pt idx="265">
                  <c:v>37288</c:v>
                </c:pt>
                <c:pt idx="266">
                  <c:v>37316</c:v>
                </c:pt>
                <c:pt idx="267">
                  <c:v>37347</c:v>
                </c:pt>
                <c:pt idx="268">
                  <c:v>37377</c:v>
                </c:pt>
                <c:pt idx="269">
                  <c:v>37408</c:v>
                </c:pt>
                <c:pt idx="270">
                  <c:v>37438</c:v>
                </c:pt>
                <c:pt idx="271">
                  <c:v>37469</c:v>
                </c:pt>
                <c:pt idx="272">
                  <c:v>37500</c:v>
                </c:pt>
                <c:pt idx="273">
                  <c:v>37530</c:v>
                </c:pt>
                <c:pt idx="274">
                  <c:v>37561</c:v>
                </c:pt>
                <c:pt idx="275">
                  <c:v>37591</c:v>
                </c:pt>
                <c:pt idx="276">
                  <c:v>37622</c:v>
                </c:pt>
                <c:pt idx="277">
                  <c:v>37653</c:v>
                </c:pt>
                <c:pt idx="278">
                  <c:v>37681</c:v>
                </c:pt>
                <c:pt idx="279">
                  <c:v>37712</c:v>
                </c:pt>
                <c:pt idx="280">
                  <c:v>37742</c:v>
                </c:pt>
                <c:pt idx="281">
                  <c:v>37773</c:v>
                </c:pt>
                <c:pt idx="282">
                  <c:v>37803</c:v>
                </c:pt>
                <c:pt idx="283">
                  <c:v>37834</c:v>
                </c:pt>
                <c:pt idx="284">
                  <c:v>37865</c:v>
                </c:pt>
                <c:pt idx="285">
                  <c:v>37895</c:v>
                </c:pt>
                <c:pt idx="286">
                  <c:v>37926</c:v>
                </c:pt>
                <c:pt idx="287">
                  <c:v>37956</c:v>
                </c:pt>
                <c:pt idx="288">
                  <c:v>37987</c:v>
                </c:pt>
                <c:pt idx="289">
                  <c:v>38018</c:v>
                </c:pt>
                <c:pt idx="290">
                  <c:v>38047</c:v>
                </c:pt>
                <c:pt idx="291">
                  <c:v>38078</c:v>
                </c:pt>
                <c:pt idx="292">
                  <c:v>38108</c:v>
                </c:pt>
                <c:pt idx="293">
                  <c:v>38139</c:v>
                </c:pt>
                <c:pt idx="294">
                  <c:v>38169</c:v>
                </c:pt>
                <c:pt idx="295">
                  <c:v>38200</c:v>
                </c:pt>
                <c:pt idx="296">
                  <c:v>38231</c:v>
                </c:pt>
                <c:pt idx="297">
                  <c:v>38261</c:v>
                </c:pt>
                <c:pt idx="298">
                  <c:v>38292</c:v>
                </c:pt>
                <c:pt idx="299">
                  <c:v>38322</c:v>
                </c:pt>
                <c:pt idx="300">
                  <c:v>38353</c:v>
                </c:pt>
                <c:pt idx="301">
                  <c:v>38384</c:v>
                </c:pt>
                <c:pt idx="302">
                  <c:v>38412</c:v>
                </c:pt>
                <c:pt idx="303">
                  <c:v>38443</c:v>
                </c:pt>
                <c:pt idx="304">
                  <c:v>38473</c:v>
                </c:pt>
                <c:pt idx="305">
                  <c:v>38504</c:v>
                </c:pt>
                <c:pt idx="306">
                  <c:v>38534</c:v>
                </c:pt>
                <c:pt idx="307">
                  <c:v>38565</c:v>
                </c:pt>
                <c:pt idx="308">
                  <c:v>38596</c:v>
                </c:pt>
                <c:pt idx="309">
                  <c:v>38626</c:v>
                </c:pt>
                <c:pt idx="310">
                  <c:v>38657</c:v>
                </c:pt>
                <c:pt idx="311">
                  <c:v>38687</c:v>
                </c:pt>
                <c:pt idx="312">
                  <c:v>38718</c:v>
                </c:pt>
                <c:pt idx="313">
                  <c:v>38749</c:v>
                </c:pt>
                <c:pt idx="314">
                  <c:v>38777</c:v>
                </c:pt>
                <c:pt idx="315">
                  <c:v>38808</c:v>
                </c:pt>
                <c:pt idx="316">
                  <c:v>38838</c:v>
                </c:pt>
                <c:pt idx="317">
                  <c:v>38869</c:v>
                </c:pt>
                <c:pt idx="318">
                  <c:v>38899</c:v>
                </c:pt>
                <c:pt idx="319">
                  <c:v>38930</c:v>
                </c:pt>
                <c:pt idx="320">
                  <c:v>38961</c:v>
                </c:pt>
                <c:pt idx="321">
                  <c:v>38991</c:v>
                </c:pt>
                <c:pt idx="322">
                  <c:v>39022</c:v>
                </c:pt>
                <c:pt idx="323">
                  <c:v>39052</c:v>
                </c:pt>
                <c:pt idx="324">
                  <c:v>39083</c:v>
                </c:pt>
                <c:pt idx="325">
                  <c:v>39114</c:v>
                </c:pt>
                <c:pt idx="326">
                  <c:v>39142</c:v>
                </c:pt>
                <c:pt idx="327">
                  <c:v>39173</c:v>
                </c:pt>
                <c:pt idx="328">
                  <c:v>39203</c:v>
                </c:pt>
                <c:pt idx="329">
                  <c:v>39234</c:v>
                </c:pt>
                <c:pt idx="330">
                  <c:v>39264</c:v>
                </c:pt>
                <c:pt idx="331">
                  <c:v>39295</c:v>
                </c:pt>
                <c:pt idx="332">
                  <c:v>39326</c:v>
                </c:pt>
                <c:pt idx="333">
                  <c:v>39356</c:v>
                </c:pt>
                <c:pt idx="334">
                  <c:v>39387</c:v>
                </c:pt>
                <c:pt idx="335">
                  <c:v>39417</c:v>
                </c:pt>
                <c:pt idx="336">
                  <c:v>39448</c:v>
                </c:pt>
                <c:pt idx="337">
                  <c:v>39479</c:v>
                </c:pt>
                <c:pt idx="338">
                  <c:v>39508</c:v>
                </c:pt>
                <c:pt idx="339">
                  <c:v>39539</c:v>
                </c:pt>
                <c:pt idx="340">
                  <c:v>39569</c:v>
                </c:pt>
                <c:pt idx="341">
                  <c:v>39600</c:v>
                </c:pt>
                <c:pt idx="342">
                  <c:v>39630</c:v>
                </c:pt>
                <c:pt idx="343">
                  <c:v>39661</c:v>
                </c:pt>
                <c:pt idx="344">
                  <c:v>39692</c:v>
                </c:pt>
                <c:pt idx="345">
                  <c:v>39722</c:v>
                </c:pt>
                <c:pt idx="346">
                  <c:v>39753</c:v>
                </c:pt>
                <c:pt idx="347">
                  <c:v>39783</c:v>
                </c:pt>
                <c:pt idx="348">
                  <c:v>39814</c:v>
                </c:pt>
                <c:pt idx="349">
                  <c:v>39845</c:v>
                </c:pt>
                <c:pt idx="350">
                  <c:v>39873</c:v>
                </c:pt>
                <c:pt idx="351">
                  <c:v>39904</c:v>
                </c:pt>
                <c:pt idx="352">
                  <c:v>39934</c:v>
                </c:pt>
                <c:pt idx="353">
                  <c:v>39965</c:v>
                </c:pt>
                <c:pt idx="354">
                  <c:v>39995</c:v>
                </c:pt>
                <c:pt idx="355">
                  <c:v>40026</c:v>
                </c:pt>
                <c:pt idx="356">
                  <c:v>40057</c:v>
                </c:pt>
                <c:pt idx="357">
                  <c:v>40087</c:v>
                </c:pt>
                <c:pt idx="358">
                  <c:v>40118</c:v>
                </c:pt>
                <c:pt idx="359">
                  <c:v>40148</c:v>
                </c:pt>
                <c:pt idx="360">
                  <c:v>40179</c:v>
                </c:pt>
                <c:pt idx="361">
                  <c:v>40210</c:v>
                </c:pt>
                <c:pt idx="362">
                  <c:v>40238</c:v>
                </c:pt>
                <c:pt idx="363">
                  <c:v>40269</c:v>
                </c:pt>
                <c:pt idx="364">
                  <c:v>40299</c:v>
                </c:pt>
                <c:pt idx="365">
                  <c:v>40330</c:v>
                </c:pt>
                <c:pt idx="366">
                  <c:v>40360</c:v>
                </c:pt>
                <c:pt idx="367">
                  <c:v>40391</c:v>
                </c:pt>
                <c:pt idx="368">
                  <c:v>40422</c:v>
                </c:pt>
                <c:pt idx="369">
                  <c:v>40452</c:v>
                </c:pt>
                <c:pt idx="370">
                  <c:v>40483</c:v>
                </c:pt>
                <c:pt idx="371">
                  <c:v>40513</c:v>
                </c:pt>
                <c:pt idx="372">
                  <c:v>40544</c:v>
                </c:pt>
                <c:pt idx="373">
                  <c:v>40575</c:v>
                </c:pt>
                <c:pt idx="374">
                  <c:v>40603</c:v>
                </c:pt>
                <c:pt idx="375">
                  <c:v>40634</c:v>
                </c:pt>
                <c:pt idx="376">
                  <c:v>40664</c:v>
                </c:pt>
                <c:pt idx="377">
                  <c:v>40695</c:v>
                </c:pt>
                <c:pt idx="378">
                  <c:v>40725</c:v>
                </c:pt>
                <c:pt idx="379">
                  <c:v>40756</c:v>
                </c:pt>
                <c:pt idx="380">
                  <c:v>40787</c:v>
                </c:pt>
                <c:pt idx="381">
                  <c:v>40817</c:v>
                </c:pt>
                <c:pt idx="382">
                  <c:v>40848</c:v>
                </c:pt>
                <c:pt idx="383">
                  <c:v>40878</c:v>
                </c:pt>
                <c:pt idx="384">
                  <c:v>40909</c:v>
                </c:pt>
                <c:pt idx="385">
                  <c:v>40940</c:v>
                </c:pt>
                <c:pt idx="386">
                  <c:v>40969</c:v>
                </c:pt>
                <c:pt idx="387">
                  <c:v>41000</c:v>
                </c:pt>
                <c:pt idx="388">
                  <c:v>41030</c:v>
                </c:pt>
                <c:pt idx="389">
                  <c:v>41061</c:v>
                </c:pt>
                <c:pt idx="390">
                  <c:v>41091</c:v>
                </c:pt>
                <c:pt idx="391">
                  <c:v>41122</c:v>
                </c:pt>
                <c:pt idx="392">
                  <c:v>41153</c:v>
                </c:pt>
                <c:pt idx="393">
                  <c:v>41183</c:v>
                </c:pt>
                <c:pt idx="394">
                  <c:v>41214</c:v>
                </c:pt>
                <c:pt idx="395">
                  <c:v>41244</c:v>
                </c:pt>
                <c:pt idx="396">
                  <c:v>41275</c:v>
                </c:pt>
                <c:pt idx="397">
                  <c:v>41306</c:v>
                </c:pt>
                <c:pt idx="398">
                  <c:v>41334</c:v>
                </c:pt>
                <c:pt idx="399">
                  <c:v>41365</c:v>
                </c:pt>
                <c:pt idx="400">
                  <c:v>41395</c:v>
                </c:pt>
                <c:pt idx="401">
                  <c:v>41426</c:v>
                </c:pt>
                <c:pt idx="402">
                  <c:v>41456</c:v>
                </c:pt>
                <c:pt idx="403">
                  <c:v>41487</c:v>
                </c:pt>
                <c:pt idx="404">
                  <c:v>41518</c:v>
                </c:pt>
                <c:pt idx="405">
                  <c:v>41548</c:v>
                </c:pt>
                <c:pt idx="406">
                  <c:v>41579</c:v>
                </c:pt>
                <c:pt idx="407">
                  <c:v>41609</c:v>
                </c:pt>
                <c:pt idx="408">
                  <c:v>41640</c:v>
                </c:pt>
                <c:pt idx="409">
                  <c:v>41671</c:v>
                </c:pt>
                <c:pt idx="410">
                  <c:v>41699</c:v>
                </c:pt>
                <c:pt idx="411">
                  <c:v>41730</c:v>
                </c:pt>
                <c:pt idx="412">
                  <c:v>41760</c:v>
                </c:pt>
                <c:pt idx="413">
                  <c:v>41791</c:v>
                </c:pt>
                <c:pt idx="414">
                  <c:v>41821</c:v>
                </c:pt>
                <c:pt idx="415">
                  <c:v>41852</c:v>
                </c:pt>
                <c:pt idx="416">
                  <c:v>41883</c:v>
                </c:pt>
                <c:pt idx="417">
                  <c:v>41913</c:v>
                </c:pt>
                <c:pt idx="418">
                  <c:v>41944</c:v>
                </c:pt>
                <c:pt idx="419">
                  <c:v>41974</c:v>
                </c:pt>
                <c:pt idx="420">
                  <c:v>42005</c:v>
                </c:pt>
                <c:pt idx="421">
                  <c:v>42036</c:v>
                </c:pt>
                <c:pt idx="422">
                  <c:v>42064</c:v>
                </c:pt>
                <c:pt idx="423">
                  <c:v>42095</c:v>
                </c:pt>
                <c:pt idx="424">
                  <c:v>42125</c:v>
                </c:pt>
                <c:pt idx="425">
                  <c:v>42156</c:v>
                </c:pt>
                <c:pt idx="426">
                  <c:v>42186</c:v>
                </c:pt>
                <c:pt idx="427">
                  <c:v>42217</c:v>
                </c:pt>
                <c:pt idx="428">
                  <c:v>42248</c:v>
                </c:pt>
                <c:pt idx="429">
                  <c:v>42278</c:v>
                </c:pt>
                <c:pt idx="430">
                  <c:v>42309</c:v>
                </c:pt>
                <c:pt idx="431">
                  <c:v>42339</c:v>
                </c:pt>
                <c:pt idx="432">
                  <c:v>42370</c:v>
                </c:pt>
                <c:pt idx="433">
                  <c:v>42401</c:v>
                </c:pt>
                <c:pt idx="434">
                  <c:v>42430</c:v>
                </c:pt>
                <c:pt idx="435">
                  <c:v>42461</c:v>
                </c:pt>
                <c:pt idx="436">
                  <c:v>42491</c:v>
                </c:pt>
                <c:pt idx="437">
                  <c:v>42522</c:v>
                </c:pt>
                <c:pt idx="438">
                  <c:v>42552</c:v>
                </c:pt>
                <c:pt idx="439">
                  <c:v>42583</c:v>
                </c:pt>
                <c:pt idx="440">
                  <c:v>42614</c:v>
                </c:pt>
                <c:pt idx="441">
                  <c:v>42644</c:v>
                </c:pt>
                <c:pt idx="442">
                  <c:v>42675</c:v>
                </c:pt>
                <c:pt idx="443">
                  <c:v>42705</c:v>
                </c:pt>
                <c:pt idx="444">
                  <c:v>42736</c:v>
                </c:pt>
                <c:pt idx="445">
                  <c:v>42767</c:v>
                </c:pt>
                <c:pt idx="446">
                  <c:v>42795</c:v>
                </c:pt>
                <c:pt idx="447">
                  <c:v>42826</c:v>
                </c:pt>
                <c:pt idx="448">
                  <c:v>42856</c:v>
                </c:pt>
                <c:pt idx="449">
                  <c:v>42887</c:v>
                </c:pt>
                <c:pt idx="450">
                  <c:v>42917</c:v>
                </c:pt>
                <c:pt idx="451">
                  <c:v>42948</c:v>
                </c:pt>
                <c:pt idx="452">
                  <c:v>42979</c:v>
                </c:pt>
                <c:pt idx="453">
                  <c:v>43009</c:v>
                </c:pt>
                <c:pt idx="454">
                  <c:v>43040</c:v>
                </c:pt>
                <c:pt idx="455">
                  <c:v>43070</c:v>
                </c:pt>
                <c:pt idx="456">
                  <c:v>43101</c:v>
                </c:pt>
                <c:pt idx="457">
                  <c:v>43132</c:v>
                </c:pt>
                <c:pt idx="458">
                  <c:v>43160</c:v>
                </c:pt>
                <c:pt idx="459">
                  <c:v>43191</c:v>
                </c:pt>
                <c:pt idx="460">
                  <c:v>43221</c:v>
                </c:pt>
                <c:pt idx="461">
                  <c:v>43252</c:v>
                </c:pt>
                <c:pt idx="462">
                  <c:v>43282</c:v>
                </c:pt>
                <c:pt idx="463">
                  <c:v>43313</c:v>
                </c:pt>
                <c:pt idx="464">
                  <c:v>43344</c:v>
                </c:pt>
                <c:pt idx="465">
                  <c:v>43374</c:v>
                </c:pt>
                <c:pt idx="466">
                  <c:v>43405</c:v>
                </c:pt>
                <c:pt idx="467">
                  <c:v>43435</c:v>
                </c:pt>
                <c:pt idx="468">
                  <c:v>43466</c:v>
                </c:pt>
                <c:pt idx="469">
                  <c:v>43497</c:v>
                </c:pt>
                <c:pt idx="470">
                  <c:v>43525</c:v>
                </c:pt>
                <c:pt idx="471">
                  <c:v>43556</c:v>
                </c:pt>
                <c:pt idx="472">
                  <c:v>43586</c:v>
                </c:pt>
                <c:pt idx="473">
                  <c:v>43617</c:v>
                </c:pt>
                <c:pt idx="474">
                  <c:v>43647</c:v>
                </c:pt>
                <c:pt idx="475">
                  <c:v>43678</c:v>
                </c:pt>
                <c:pt idx="476">
                  <c:v>43709</c:v>
                </c:pt>
                <c:pt idx="477">
                  <c:v>43739</c:v>
                </c:pt>
                <c:pt idx="478">
                  <c:v>43770</c:v>
                </c:pt>
                <c:pt idx="479">
                  <c:v>43800</c:v>
                </c:pt>
                <c:pt idx="480">
                  <c:v>43831</c:v>
                </c:pt>
                <c:pt idx="481">
                  <c:v>43862</c:v>
                </c:pt>
                <c:pt idx="482">
                  <c:v>43891</c:v>
                </c:pt>
                <c:pt idx="483">
                  <c:v>43922</c:v>
                </c:pt>
                <c:pt idx="484">
                  <c:v>43952</c:v>
                </c:pt>
                <c:pt idx="485">
                  <c:v>43983</c:v>
                </c:pt>
                <c:pt idx="486">
                  <c:v>44013</c:v>
                </c:pt>
                <c:pt idx="487">
                  <c:v>44044</c:v>
                </c:pt>
                <c:pt idx="488">
                  <c:v>44075</c:v>
                </c:pt>
                <c:pt idx="489">
                  <c:v>44105</c:v>
                </c:pt>
                <c:pt idx="490">
                  <c:v>44136</c:v>
                </c:pt>
                <c:pt idx="491">
                  <c:v>44166</c:v>
                </c:pt>
                <c:pt idx="492">
                  <c:v>44197</c:v>
                </c:pt>
                <c:pt idx="493">
                  <c:v>44228</c:v>
                </c:pt>
                <c:pt idx="494">
                  <c:v>44256</c:v>
                </c:pt>
                <c:pt idx="495">
                  <c:v>44287</c:v>
                </c:pt>
                <c:pt idx="496">
                  <c:v>44317</c:v>
                </c:pt>
                <c:pt idx="497">
                  <c:v>44348</c:v>
                </c:pt>
                <c:pt idx="498">
                  <c:v>44378</c:v>
                </c:pt>
                <c:pt idx="499">
                  <c:v>44409</c:v>
                </c:pt>
                <c:pt idx="500">
                  <c:v>44440</c:v>
                </c:pt>
                <c:pt idx="501">
                  <c:v>44470</c:v>
                </c:pt>
                <c:pt idx="502">
                  <c:v>44501</c:v>
                </c:pt>
                <c:pt idx="503">
                  <c:v>44531</c:v>
                </c:pt>
                <c:pt idx="504">
                  <c:v>44562</c:v>
                </c:pt>
                <c:pt idx="505">
                  <c:v>44593</c:v>
                </c:pt>
                <c:pt idx="506">
                  <c:v>44621</c:v>
                </c:pt>
                <c:pt idx="507">
                  <c:v>44652</c:v>
                </c:pt>
                <c:pt idx="508">
                  <c:v>44682</c:v>
                </c:pt>
                <c:pt idx="509">
                  <c:v>44713</c:v>
                </c:pt>
                <c:pt idx="510">
                  <c:v>44743</c:v>
                </c:pt>
                <c:pt idx="511">
                  <c:v>44774</c:v>
                </c:pt>
                <c:pt idx="512">
                  <c:v>44805</c:v>
                </c:pt>
                <c:pt idx="513">
                  <c:v>44835</c:v>
                </c:pt>
                <c:pt idx="514">
                  <c:v>44866</c:v>
                </c:pt>
                <c:pt idx="515">
                  <c:v>44896</c:v>
                </c:pt>
                <c:pt idx="516">
                  <c:v>44927</c:v>
                </c:pt>
                <c:pt idx="517">
                  <c:v>44958</c:v>
                </c:pt>
                <c:pt idx="518">
                  <c:v>44986</c:v>
                </c:pt>
                <c:pt idx="519">
                  <c:v>45017</c:v>
                </c:pt>
                <c:pt idx="520">
                  <c:v>45047</c:v>
                </c:pt>
                <c:pt idx="521">
                  <c:v>45078</c:v>
                </c:pt>
                <c:pt idx="522">
                  <c:v>45108</c:v>
                </c:pt>
                <c:pt idx="523">
                  <c:v>45139</c:v>
                </c:pt>
                <c:pt idx="524">
                  <c:v>45170</c:v>
                </c:pt>
                <c:pt idx="525">
                  <c:v>45200</c:v>
                </c:pt>
                <c:pt idx="526">
                  <c:v>45231</c:v>
                </c:pt>
                <c:pt idx="527">
                  <c:v>45261</c:v>
                </c:pt>
                <c:pt idx="528">
                  <c:v>45292</c:v>
                </c:pt>
                <c:pt idx="529">
                  <c:v>45323</c:v>
                </c:pt>
                <c:pt idx="530">
                  <c:v>45352</c:v>
                </c:pt>
              </c:numCache>
            </c:numRef>
          </c:cat>
          <c:val>
            <c:numRef>
              <c:f>金利!$F$131:$F$661</c:f>
              <c:numCache>
                <c:formatCode>0.00</c:formatCode>
                <c:ptCount val="531"/>
                <c:pt idx="0">
                  <c:v>1.684848484848481</c:v>
                </c:pt>
                <c:pt idx="1">
                  <c:v>0.44924012158053284</c:v>
                </c:pt>
                <c:pt idx="2">
                  <c:v>1.4204819277108633</c:v>
                </c:pt>
                <c:pt idx="3">
                  <c:v>1.4642857142857206</c:v>
                </c:pt>
                <c:pt idx="4">
                  <c:v>1.5353982300884832</c:v>
                </c:pt>
                <c:pt idx="5">
                  <c:v>1.2525773195876369</c:v>
                </c:pt>
                <c:pt idx="6">
                  <c:v>2.054744525547461</c:v>
                </c:pt>
                <c:pt idx="7">
                  <c:v>1.2404129793510279</c:v>
                </c:pt>
                <c:pt idx="8">
                  <c:v>0.91193595342067546</c:v>
                </c:pt>
                <c:pt idx="9">
                  <c:v>1.8741007194244679</c:v>
                </c:pt>
                <c:pt idx="10">
                  <c:v>1.1630057803468183</c:v>
                </c:pt>
                <c:pt idx="11">
                  <c:v>1.6263988522238133</c:v>
                </c:pt>
                <c:pt idx="12">
                  <c:v>1.4031294452347005</c:v>
                </c:pt>
                <c:pt idx="13">
                  <c:v>2.4530324400564281</c:v>
                </c:pt>
                <c:pt idx="14">
                  <c:v>2.7691444600280652</c:v>
                </c:pt>
                <c:pt idx="15">
                  <c:v>3.8413223140495818</c:v>
                </c:pt>
                <c:pt idx="16">
                  <c:v>3.4453551912568194</c:v>
                </c:pt>
                <c:pt idx="17">
                  <c:v>3.7380952380952328</c:v>
                </c:pt>
                <c:pt idx="18">
                  <c:v>4.1521739130434812</c:v>
                </c:pt>
                <c:pt idx="19">
                  <c:v>4.2765667574931978</c:v>
                </c:pt>
                <c:pt idx="20">
                  <c:v>4.4785522788203727</c:v>
                </c:pt>
                <c:pt idx="21">
                  <c:v>4.3556149732620266</c:v>
                </c:pt>
                <c:pt idx="22">
                  <c:v>5.0281708945260553</c:v>
                </c:pt>
                <c:pt idx="23">
                  <c:v>4.6161981258366716</c:v>
                </c:pt>
                <c:pt idx="24">
                  <c:v>5.4211920529801203</c:v>
                </c:pt>
                <c:pt idx="25">
                  <c:v>5.4169761273209636</c:v>
                </c:pt>
                <c:pt idx="26">
                  <c:v>5.5576719576719311</c:v>
                </c:pt>
                <c:pt idx="27">
                  <c:v>5.3816272965879248</c:v>
                </c:pt>
                <c:pt idx="28">
                  <c:v>5.929258777633299</c:v>
                </c:pt>
                <c:pt idx="29">
                  <c:v>6.062337662337673</c:v>
                </c:pt>
                <c:pt idx="30">
                  <c:v>6.4468750000000004</c:v>
                </c:pt>
                <c:pt idx="31">
                  <c:v>5.262745098039205</c:v>
                </c:pt>
                <c:pt idx="32">
                  <c:v>5.6783505154639071</c:v>
                </c:pt>
                <c:pt idx="33">
                  <c:v>5.8191270860077173</c:v>
                </c:pt>
                <c:pt idx="34">
                  <c:v>6.5863753213367717</c:v>
                </c:pt>
                <c:pt idx="35">
                  <c:v>6.846084724005145</c:v>
                </c:pt>
                <c:pt idx="36">
                  <c:v>6.4177150192554686</c:v>
                </c:pt>
                <c:pt idx="37">
                  <c:v>6.4719794344472987</c:v>
                </c:pt>
                <c:pt idx="38">
                  <c:v>6.0893453145057714</c:v>
                </c:pt>
                <c:pt idx="39">
                  <c:v>6.3617834394904467</c:v>
                </c:pt>
                <c:pt idx="40">
                  <c:v>5.7350253807106384</c:v>
                </c:pt>
                <c:pt idx="41">
                  <c:v>6.3695431472081161</c:v>
                </c:pt>
                <c:pt idx="42">
                  <c:v>6.1011494252873595</c:v>
                </c:pt>
                <c:pt idx="43">
                  <c:v>7.132572877059566</c:v>
                </c:pt>
                <c:pt idx="44">
                  <c:v>7.526092384519349</c:v>
                </c:pt>
                <c:pt idx="45">
                  <c:v>6.9056039850560342</c:v>
                </c:pt>
                <c:pt idx="46">
                  <c:v>6.3155778894472245</c:v>
                </c:pt>
                <c:pt idx="47">
                  <c:v>6.5647798742138361</c:v>
                </c:pt>
                <c:pt idx="48">
                  <c:v>6.3155778894472245</c:v>
                </c:pt>
                <c:pt idx="49">
                  <c:v>5.2996216897856305</c:v>
                </c:pt>
                <c:pt idx="50">
                  <c:v>5.6905897114178181</c:v>
                </c:pt>
                <c:pt idx="51">
                  <c:v>5.6528089887640398</c:v>
                </c:pt>
                <c:pt idx="52">
                  <c:v>5.9222496909765265</c:v>
                </c:pt>
                <c:pt idx="53">
                  <c:v>6.0343283582089446</c:v>
                </c:pt>
                <c:pt idx="54">
                  <c:v>5.4031210986267109</c:v>
                </c:pt>
                <c:pt idx="55">
                  <c:v>6.0226533166458029</c:v>
                </c:pt>
                <c:pt idx="56">
                  <c:v>5.5485148514851357</c:v>
                </c:pt>
                <c:pt idx="57">
                  <c:v>5.814110429447843</c:v>
                </c:pt>
                <c:pt idx="58">
                  <c:v>5.5038224414303212</c:v>
                </c:pt>
                <c:pt idx="59">
                  <c:v>4.8772277227722745</c:v>
                </c:pt>
                <c:pt idx="60">
                  <c:v>5.0106041923550988</c:v>
                </c:pt>
                <c:pt idx="61">
                  <c:v>5.806862745098023</c:v>
                </c:pt>
                <c:pt idx="62">
                  <c:v>5.5640146878824952</c:v>
                </c:pt>
                <c:pt idx="63">
                  <c:v>5.3800976800976885</c:v>
                </c:pt>
                <c:pt idx="64">
                  <c:v>6.0030303030302923</c:v>
                </c:pt>
                <c:pt idx="65">
                  <c:v>5.0579975579975667</c:v>
                </c:pt>
                <c:pt idx="66">
                  <c:v>5.0639464068209561</c:v>
                </c:pt>
                <c:pt idx="67">
                  <c:v>4.1287469287469341</c:v>
                </c:pt>
                <c:pt idx="68">
                  <c:v>5.6280532043530833</c:v>
                </c:pt>
                <c:pt idx="69">
                  <c:v>5.0769230769230838</c:v>
                </c:pt>
                <c:pt idx="70">
                  <c:v>5.4299516908212491</c:v>
                </c:pt>
                <c:pt idx="71">
                  <c:v>5.9542168674698797</c:v>
                </c:pt>
                <c:pt idx="72">
                  <c:v>5.6375000000000002</c:v>
                </c:pt>
                <c:pt idx="73">
                  <c:v>5.3905910735826339</c:v>
                </c:pt>
                <c:pt idx="74">
                  <c:v>5.5178846153846255</c:v>
                </c:pt>
                <c:pt idx="75">
                  <c:v>5.4453460620525087</c:v>
                </c:pt>
                <c:pt idx="76">
                  <c:v>5.3272943980929801</c:v>
                </c:pt>
                <c:pt idx="77">
                  <c:v>5.8040524433849718</c:v>
                </c:pt>
                <c:pt idx="78">
                  <c:v>6.2810939357907216</c:v>
                </c:pt>
                <c:pt idx="79">
                  <c:v>6.280810488677008</c:v>
                </c:pt>
                <c:pt idx="80">
                  <c:v>5.9238095238095259</c:v>
                </c:pt>
                <c:pt idx="81">
                  <c:v>6.7537735849056588</c:v>
                </c:pt>
                <c:pt idx="82">
                  <c:v>6.4</c:v>
                </c:pt>
                <c:pt idx="83">
                  <c:v>6.5562945368171039</c:v>
                </c:pt>
                <c:pt idx="84">
                  <c:v>7.2150887573964599</c:v>
                </c:pt>
                <c:pt idx="85">
                  <c:v>6.7478672985782087</c:v>
                </c:pt>
                <c:pt idx="86">
                  <c:v>5.9744958481613164</c:v>
                </c:pt>
                <c:pt idx="87">
                  <c:v>5.0817966903073231</c:v>
                </c:pt>
                <c:pt idx="88">
                  <c:v>5.2</c:v>
                </c:pt>
                <c:pt idx="89">
                  <c:v>4.5445497630331859</c:v>
                </c:pt>
                <c:pt idx="90">
                  <c:v>4.7812351543943103</c:v>
                </c:pt>
                <c:pt idx="91">
                  <c:v>4.8428571428571443</c:v>
                </c:pt>
                <c:pt idx="92">
                  <c:v>4.3706161137440924</c:v>
                </c:pt>
                <c:pt idx="93">
                  <c:v>4.9899408284023679</c:v>
                </c:pt>
                <c:pt idx="94">
                  <c:v>4.9865636147443499</c:v>
                </c:pt>
                <c:pt idx="95">
                  <c:v>4.8656734207389869</c:v>
                </c:pt>
                <c:pt idx="96">
                  <c:v>4.8326794258373189</c:v>
                </c:pt>
                <c:pt idx="97">
                  <c:v>4.782296650717683</c:v>
                </c:pt>
                <c:pt idx="98">
                  <c:v>4.7848629320619791</c:v>
                </c:pt>
                <c:pt idx="99">
                  <c:v>5.2638724911452224</c:v>
                </c:pt>
                <c:pt idx="100">
                  <c:v>5.2641509433962126</c:v>
                </c:pt>
                <c:pt idx="101">
                  <c:v>5.3819362455726223</c:v>
                </c:pt>
                <c:pt idx="102">
                  <c:v>5.0255041518386729</c:v>
                </c:pt>
                <c:pt idx="103">
                  <c:v>4.9882562277579874</c:v>
                </c:pt>
                <c:pt idx="104">
                  <c:v>5.1124559341950544</c:v>
                </c:pt>
                <c:pt idx="105">
                  <c:v>4.6424206815511022</c:v>
                </c:pt>
                <c:pt idx="106">
                  <c:v>4.5193624557260899</c:v>
                </c:pt>
                <c:pt idx="107">
                  <c:v>4.7543735224586054</c:v>
                </c:pt>
                <c:pt idx="108">
                  <c:v>4.5137603795966825</c:v>
                </c:pt>
                <c:pt idx="109">
                  <c:v>4.7498812351543913</c:v>
                </c:pt>
                <c:pt idx="110">
                  <c:v>4.6349112426035406</c:v>
                </c:pt>
                <c:pt idx="111">
                  <c:v>3.3442873969375793</c:v>
                </c:pt>
                <c:pt idx="112">
                  <c:v>2.8764705882352866</c:v>
                </c:pt>
                <c:pt idx="113">
                  <c:v>2.6339622641509415</c:v>
                </c:pt>
                <c:pt idx="114">
                  <c:v>3.0284061393152246</c:v>
                </c:pt>
                <c:pt idx="115">
                  <c:v>3.4087161366313348</c:v>
                </c:pt>
                <c:pt idx="116">
                  <c:v>3.3130841121495171</c:v>
                </c:pt>
                <c:pt idx="117">
                  <c:v>3.0930232558139483</c:v>
                </c:pt>
                <c:pt idx="118">
                  <c:v>3.9829638273045589</c:v>
                </c:pt>
                <c:pt idx="119">
                  <c:v>3.8067915690866592</c:v>
                </c:pt>
                <c:pt idx="120">
                  <c:v>3.4874677608440887</c:v>
                </c:pt>
                <c:pt idx="121">
                  <c:v>3.7352941176470633</c:v>
                </c:pt>
                <c:pt idx="122">
                  <c:v>3.8700234192037541</c:v>
                </c:pt>
                <c:pt idx="123">
                  <c:v>5.1282048331415613</c:v>
                </c:pt>
                <c:pt idx="124">
                  <c:v>5.2684210526315933</c:v>
                </c:pt>
                <c:pt idx="125">
                  <c:v>5.3116704805492061</c:v>
                </c:pt>
                <c:pt idx="126">
                  <c:v>5.3064220183486261</c:v>
                </c:pt>
                <c:pt idx="127">
                  <c:v>5.1445464982778288</c:v>
                </c:pt>
                <c:pt idx="128">
                  <c:v>5.8433902161547202</c:v>
                </c:pt>
                <c:pt idx="129">
                  <c:v>5.8491525423728854</c:v>
                </c:pt>
                <c:pt idx="130">
                  <c:v>4.3045662100456727</c:v>
                </c:pt>
                <c:pt idx="131">
                  <c:v>4.3471721778791261</c:v>
                </c:pt>
                <c:pt idx="132">
                  <c:v>3.8572417707150883</c:v>
                </c:pt>
                <c:pt idx="133">
                  <c:v>4.2852607709750563</c:v>
                </c:pt>
                <c:pt idx="134">
                  <c:v>3.7711864406779583</c:v>
                </c:pt>
                <c:pt idx="135">
                  <c:v>4.3405375139977709</c:v>
                </c:pt>
                <c:pt idx="136">
                  <c:v>4.2440356744704744</c:v>
                </c:pt>
                <c:pt idx="137">
                  <c:v>4.3442953020134167</c:v>
                </c:pt>
                <c:pt idx="138">
                  <c:v>4.4246636771300407</c:v>
                </c:pt>
                <c:pt idx="139">
                  <c:v>4.3480446927374228</c:v>
                </c:pt>
                <c:pt idx="140">
                  <c:v>4.7283813747228276</c:v>
                </c:pt>
                <c:pt idx="141">
                  <c:v>4.1587719298245727</c:v>
                </c:pt>
                <c:pt idx="142">
                  <c:v>3.9362239297475341</c:v>
                </c:pt>
                <c:pt idx="143">
                  <c:v>4.2626373626373502</c:v>
                </c:pt>
                <c:pt idx="144">
                  <c:v>4.903275109170302</c:v>
                </c:pt>
                <c:pt idx="145">
                  <c:v>4.0684775465498415</c:v>
                </c:pt>
                <c:pt idx="146">
                  <c:v>4.0392156862745168</c:v>
                </c:pt>
                <c:pt idx="147">
                  <c:v>3.5081256771397564</c:v>
                </c:pt>
                <c:pt idx="148">
                  <c:v>4.06034482758621</c:v>
                </c:pt>
                <c:pt idx="149">
                  <c:v>3.9190476190476273</c:v>
                </c:pt>
                <c:pt idx="150">
                  <c:v>4.4748645720476707</c:v>
                </c:pt>
                <c:pt idx="151">
                  <c:v>4.3702702702702654</c:v>
                </c:pt>
                <c:pt idx="152">
                  <c:v>3.6503775620280461</c:v>
                </c:pt>
                <c:pt idx="153">
                  <c:v>4.7394877267876341</c:v>
                </c:pt>
                <c:pt idx="154">
                  <c:v>4.7537313432835688</c:v>
                </c:pt>
                <c:pt idx="155">
                  <c:v>4.3222698072805272</c:v>
                </c:pt>
                <c:pt idx="156">
                  <c:v>4.2124463519313267</c:v>
                </c:pt>
                <c:pt idx="157">
                  <c:v>3.6962406015037486</c:v>
                </c:pt>
                <c:pt idx="158">
                  <c:v>3.7247863247863071</c:v>
                </c:pt>
                <c:pt idx="159">
                  <c:v>4.0543340380549591</c:v>
                </c:pt>
                <c:pt idx="160">
                  <c:v>4.2543340380549584</c:v>
                </c:pt>
                <c:pt idx="161">
                  <c:v>4.5543340380549591</c:v>
                </c:pt>
                <c:pt idx="162">
                  <c:v>3.48102345415779</c:v>
                </c:pt>
                <c:pt idx="163">
                  <c:v>3.0871413390010494</c:v>
                </c:pt>
                <c:pt idx="164">
                  <c:v>3.3200845665961776</c:v>
                </c:pt>
                <c:pt idx="165">
                  <c:v>3.125792811839319</c:v>
                </c:pt>
                <c:pt idx="166">
                  <c:v>3.047619047619051</c:v>
                </c:pt>
                <c:pt idx="167">
                  <c:v>2.6476190476190511</c:v>
                </c:pt>
                <c:pt idx="168">
                  <c:v>2.3347457627118731</c:v>
                </c:pt>
                <c:pt idx="169">
                  <c:v>2.6417989417989309</c:v>
                </c:pt>
                <c:pt idx="170">
                  <c:v>2.8272439281943083</c:v>
                </c:pt>
                <c:pt idx="171">
                  <c:v>3.5614255765199241</c:v>
                </c:pt>
                <c:pt idx="172">
                  <c:v>3.4566037735849173</c:v>
                </c:pt>
                <c:pt idx="173">
                  <c:v>3.8758909853249444</c:v>
                </c:pt>
                <c:pt idx="174">
                  <c:v>4.6092050209204896</c:v>
                </c:pt>
                <c:pt idx="175">
                  <c:v>4.5999999999999996</c:v>
                </c:pt>
                <c:pt idx="176">
                  <c:v>4.5916666666666561</c:v>
                </c:pt>
                <c:pt idx="177">
                  <c:v>4.1700729927007423</c:v>
                </c:pt>
                <c:pt idx="178">
                  <c:v>3.9566037735849173</c:v>
                </c:pt>
                <c:pt idx="179">
                  <c:v>4.1662473794549308</c:v>
                </c:pt>
                <c:pt idx="180">
                  <c:v>4.2717277486910969</c:v>
                </c:pt>
                <c:pt idx="181">
                  <c:v>4.5858638743455487</c:v>
                </c:pt>
                <c:pt idx="182">
                  <c:v>4.9324999999999939</c:v>
                </c:pt>
                <c:pt idx="183">
                  <c:v>4.1379002079002136</c:v>
                </c:pt>
                <c:pt idx="184">
                  <c:v>3.7038421599169227</c:v>
                </c:pt>
                <c:pt idx="185">
                  <c:v>3.1114494264859451</c:v>
                </c:pt>
                <c:pt idx="186">
                  <c:v>2.6303563941299863</c:v>
                </c:pt>
                <c:pt idx="187">
                  <c:v>2.9085505735140771</c:v>
                </c:pt>
                <c:pt idx="188">
                  <c:v>2.7760498960498987</c:v>
                </c:pt>
                <c:pt idx="189">
                  <c:v>3.5011180124223502</c:v>
                </c:pt>
                <c:pt idx="190">
                  <c:v>3.4230529595015464</c:v>
                </c:pt>
                <c:pt idx="191">
                  <c:v>3.0962330905306934</c:v>
                </c:pt>
                <c:pt idx="192">
                  <c:v>3.2602913631633723</c:v>
                </c:pt>
                <c:pt idx="193">
                  <c:v>3.3175365344467607</c:v>
                </c:pt>
                <c:pt idx="194">
                  <c:v>3.2244932079414919</c:v>
                </c:pt>
                <c:pt idx="195">
                  <c:v>2.9916666666666565</c:v>
                </c:pt>
                <c:pt idx="196">
                  <c:v>3.2720997920997976</c:v>
                </c:pt>
                <c:pt idx="197">
                  <c:v>3.41</c:v>
                </c:pt>
                <c:pt idx="198">
                  <c:v>2.8815899581590001</c:v>
                </c:pt>
                <c:pt idx="199">
                  <c:v>3.0910135841170385</c:v>
                </c:pt>
                <c:pt idx="200">
                  <c:v>3.12</c:v>
                </c:pt>
                <c:pt idx="201">
                  <c:v>2.3291666666666742</c:v>
                </c:pt>
                <c:pt idx="202">
                  <c:v>2.1775339602925747</c:v>
                </c:pt>
                <c:pt idx="203">
                  <c:v>1.933040752351094</c:v>
                </c:pt>
                <c:pt idx="204">
                  <c:v>1.8723849372384782</c:v>
                </c:pt>
                <c:pt idx="205">
                  <c:v>1.8710691823899372</c:v>
                </c:pt>
                <c:pt idx="206">
                  <c:v>1.9769874476987503</c:v>
                </c:pt>
                <c:pt idx="207">
                  <c:v>0.62889812889813435</c:v>
                </c:pt>
                <c:pt idx="208">
                  <c:v>0.98278008298755859</c:v>
                </c:pt>
                <c:pt idx="209">
                  <c:v>0.78477627471382183</c:v>
                </c:pt>
                <c:pt idx="210">
                  <c:v>0.88499999999999535</c:v>
                </c:pt>
                <c:pt idx="211">
                  <c:v>0.61449426485923109</c:v>
                </c:pt>
                <c:pt idx="212">
                  <c:v>0.17163032191069183</c:v>
                </c:pt>
                <c:pt idx="213">
                  <c:v>-9.7046632124356602E-2</c:v>
                </c:pt>
                <c:pt idx="214">
                  <c:v>0.22099792099793181</c:v>
                </c:pt>
                <c:pt idx="215">
                  <c:v>0.5346832814122493</c:v>
                </c:pt>
                <c:pt idx="216">
                  <c:v>0.75284823284823554</c:v>
                </c:pt>
                <c:pt idx="217">
                  <c:v>0.72499999999999565</c:v>
                </c:pt>
                <c:pt idx="218">
                  <c:v>0.41477627471382172</c:v>
                </c:pt>
                <c:pt idx="219">
                  <c:v>2.1918367346938727</c:v>
                </c:pt>
                <c:pt idx="220">
                  <c:v>1.9408350305498958</c:v>
                </c:pt>
                <c:pt idx="221">
                  <c:v>2.2281670061099836</c:v>
                </c:pt>
                <c:pt idx="222">
                  <c:v>2.5422494887525482</c:v>
                </c:pt>
                <c:pt idx="223">
                  <c:v>2.8064351378958219</c:v>
                </c:pt>
                <c:pt idx="224">
                  <c:v>2.7028397565922768</c:v>
                </c:pt>
                <c:pt idx="225">
                  <c:v>2.147775530839239</c:v>
                </c:pt>
                <c:pt idx="226">
                  <c:v>1.4153360488798463</c:v>
                </c:pt>
                <c:pt idx="227">
                  <c:v>1.5877551020408314</c:v>
                </c:pt>
                <c:pt idx="228">
                  <c:v>2.5357099080694745</c:v>
                </c:pt>
                <c:pt idx="229">
                  <c:v>3.0022494887525482</c:v>
                </c:pt>
                <c:pt idx="230">
                  <c:v>3.0973319755600879</c:v>
                </c:pt>
                <c:pt idx="231">
                  <c:v>2.48162601626017</c:v>
                </c:pt>
                <c:pt idx="232">
                  <c:v>2.4352684903748769</c:v>
                </c:pt>
                <c:pt idx="233">
                  <c:v>2.2051881993896165</c:v>
                </c:pt>
                <c:pt idx="234">
                  <c:v>2.1523541453428976</c:v>
                </c:pt>
                <c:pt idx="235">
                  <c:v>2.0026229508196649</c:v>
                </c:pt>
                <c:pt idx="236">
                  <c:v>2.5332520325203292</c:v>
                </c:pt>
                <c:pt idx="237">
                  <c:v>2.9263572149343946</c:v>
                </c:pt>
                <c:pt idx="238">
                  <c:v>3.4121212121212201</c:v>
                </c:pt>
                <c:pt idx="239">
                  <c:v>3.3156186612576004</c:v>
                </c:pt>
                <c:pt idx="240">
                  <c:v>2.9135575942915253</c:v>
                </c:pt>
                <c:pt idx="241">
                  <c:v>2.8141248720573313</c:v>
                </c:pt>
                <c:pt idx="242">
                  <c:v>2.7112474437627858</c:v>
                </c:pt>
                <c:pt idx="243">
                  <c:v>3.0138351983723259</c:v>
                </c:pt>
                <c:pt idx="244">
                  <c:v>2.8721057985757907</c:v>
                </c:pt>
                <c:pt idx="245">
                  <c:v>2.7622448979591798</c:v>
                </c:pt>
                <c:pt idx="246">
                  <c:v>2.6622950819672178</c:v>
                </c:pt>
                <c:pt idx="247">
                  <c:v>2.7007252298263587</c:v>
                </c:pt>
                <c:pt idx="248">
                  <c:v>3.2664969450101924</c:v>
                </c:pt>
                <c:pt idx="249">
                  <c:v>3.4478861788617934</c:v>
                </c:pt>
                <c:pt idx="250">
                  <c:v>3.0879959100204415</c:v>
                </c:pt>
                <c:pt idx="251">
                  <c:v>2.5402564102564154</c:v>
                </c:pt>
                <c:pt idx="252">
                  <c:v>2.4080082135523688</c:v>
                </c:pt>
                <c:pt idx="253">
                  <c:v>2.3689598352214229</c:v>
                </c:pt>
                <c:pt idx="254">
                  <c:v>2.5566495375128366</c:v>
                </c:pt>
                <c:pt idx="255">
                  <c:v>2.5879487179487244</c:v>
                </c:pt>
                <c:pt idx="256">
                  <c:v>2.4972131147540892</c:v>
                </c:pt>
                <c:pt idx="257">
                  <c:v>2.3586858316221786</c:v>
                </c:pt>
                <c:pt idx="258">
                  <c:v>2.280906282183309</c:v>
                </c:pt>
                <c:pt idx="259">
                  <c:v>2.338685831622179</c:v>
                </c:pt>
                <c:pt idx="260">
                  <c:v>2.3694244604316612</c:v>
                </c:pt>
                <c:pt idx="261">
                  <c:v>2.4094244604316613</c:v>
                </c:pt>
                <c:pt idx="262">
                  <c:v>2.5878350515463993</c:v>
                </c:pt>
                <c:pt idx="263">
                  <c:v>2.9228527291452062</c:v>
                </c:pt>
                <c:pt idx="264">
                  <c:v>3.2988259526261547</c:v>
                </c:pt>
                <c:pt idx="265">
                  <c:v>3.6995867768595017</c:v>
                </c:pt>
                <c:pt idx="266">
                  <c:v>3.520951396070322</c:v>
                </c:pt>
                <c:pt idx="267">
                  <c:v>3.1930578512396717</c:v>
                </c:pt>
                <c:pt idx="268">
                  <c:v>2.925593395252855</c:v>
                </c:pt>
                <c:pt idx="269">
                  <c:v>2.7238883143743546</c:v>
                </c:pt>
                <c:pt idx="270">
                  <c:v>2.7798755186722071</c:v>
                </c:pt>
                <c:pt idx="271">
                  <c:v>2.7373009307135483</c:v>
                </c:pt>
                <c:pt idx="272">
                  <c:v>2.4846376811594126</c:v>
                </c:pt>
                <c:pt idx="273">
                  <c:v>2.5616770186335365</c:v>
                </c:pt>
                <c:pt idx="274">
                  <c:v>2.0162330905306933</c:v>
                </c:pt>
                <c:pt idx="275">
                  <c:v>1.9524999999999932</c:v>
                </c:pt>
                <c:pt idx="276">
                  <c:v>2.0675365344467607</c:v>
                </c:pt>
                <c:pt idx="277">
                  <c:v>1.7998635886673695</c:v>
                </c:pt>
                <c:pt idx="278">
                  <c:v>1.6247120418848136</c:v>
                </c:pt>
                <c:pt idx="279">
                  <c:v>1.5343841336116901</c:v>
                </c:pt>
                <c:pt idx="280">
                  <c:v>1.5681165452653356</c:v>
                </c:pt>
                <c:pt idx="281">
                  <c:v>1.6966666666666763</c:v>
                </c:pt>
                <c:pt idx="282">
                  <c:v>1.7092050209204888</c:v>
                </c:pt>
                <c:pt idx="283">
                  <c:v>1.8328258602711265</c:v>
                </c:pt>
                <c:pt idx="284">
                  <c:v>1.9585505735140769</c:v>
                </c:pt>
                <c:pt idx="285">
                  <c:v>1.71</c:v>
                </c:pt>
                <c:pt idx="286">
                  <c:v>2.2724660397074143</c:v>
                </c:pt>
                <c:pt idx="287">
                  <c:v>2.1479728317659448</c:v>
                </c:pt>
                <c:pt idx="288">
                  <c:v>2.0144654088050427</c:v>
                </c:pt>
                <c:pt idx="289">
                  <c:v>1.63</c:v>
                </c:pt>
                <c:pt idx="290">
                  <c:v>1.7448218029350178</c:v>
                </c:pt>
                <c:pt idx="291">
                  <c:v>2.1079728317659447</c:v>
                </c:pt>
                <c:pt idx="292">
                  <c:v>2.221376433785192</c:v>
                </c:pt>
                <c:pt idx="293">
                  <c:v>1.84</c:v>
                </c:pt>
                <c:pt idx="294">
                  <c:v>1.9348218029350179</c:v>
                </c:pt>
                <c:pt idx="295">
                  <c:v>1.9692050209204888</c:v>
                </c:pt>
                <c:pt idx="296">
                  <c:v>1.72</c:v>
                </c:pt>
                <c:pt idx="297">
                  <c:v>1.1775339602925745</c:v>
                </c:pt>
                <c:pt idx="298">
                  <c:v>0.85966386554622143</c:v>
                </c:pt>
                <c:pt idx="299">
                  <c:v>1.3801364113326307</c:v>
                </c:pt>
                <c:pt idx="300">
                  <c:v>1.3396950578338604</c:v>
                </c:pt>
                <c:pt idx="301">
                  <c:v>1.6551524710830698</c:v>
                </c:pt>
                <c:pt idx="302">
                  <c:v>1.62</c:v>
                </c:pt>
                <c:pt idx="303">
                  <c:v>1.4650682056663153</c:v>
                </c:pt>
                <c:pt idx="304">
                  <c:v>1.4051781970649933</c:v>
                </c:pt>
                <c:pt idx="305">
                  <c:v>1.9930125523012607</c:v>
                </c:pt>
                <c:pt idx="306">
                  <c:v>1.764795383001043</c:v>
                </c:pt>
                <c:pt idx="307">
                  <c:v>1.8744654088050425</c:v>
                </c:pt>
                <c:pt idx="308">
                  <c:v>1.8734796238244531</c:v>
                </c:pt>
                <c:pt idx="309">
                  <c:v>2.5416008316008316</c:v>
                </c:pt>
                <c:pt idx="310">
                  <c:v>2.9116666666666631</c:v>
                </c:pt>
                <c:pt idx="311">
                  <c:v>2.2788481675392767</c:v>
                </c:pt>
                <c:pt idx="312">
                  <c:v>1.9249317943336737</c:v>
                </c:pt>
                <c:pt idx="313">
                  <c:v>2.0452631578947305</c:v>
                </c:pt>
                <c:pt idx="314">
                  <c:v>2.2798635886673693</c:v>
                </c:pt>
                <c:pt idx="315">
                  <c:v>2.4348218029350179</c:v>
                </c:pt>
                <c:pt idx="316">
                  <c:v>2.3852879581151978</c:v>
                </c:pt>
                <c:pt idx="317">
                  <c:v>1.934237644584651</c:v>
                </c:pt>
                <c:pt idx="318">
                  <c:v>2.2742105263157972</c:v>
                </c:pt>
                <c:pt idx="319">
                  <c:v>1.5936277602523496</c:v>
                </c:pt>
                <c:pt idx="320">
                  <c:v>1.7210691823899373</c:v>
                </c:pt>
                <c:pt idx="321">
                  <c:v>1.910712788259973</c:v>
                </c:pt>
                <c:pt idx="322">
                  <c:v>2.0042105263157972</c:v>
                </c:pt>
                <c:pt idx="323">
                  <c:v>2.0245425867507683</c:v>
                </c:pt>
                <c:pt idx="324">
                  <c:v>2.39</c:v>
                </c:pt>
                <c:pt idx="325">
                  <c:v>2.540748155953644</c:v>
                </c:pt>
                <c:pt idx="326">
                  <c:v>2.3351524710830698</c:v>
                </c:pt>
                <c:pt idx="327">
                  <c:v>2.2400000000000002</c:v>
                </c:pt>
                <c:pt idx="328">
                  <c:v>2.25</c:v>
                </c:pt>
                <c:pt idx="329">
                  <c:v>2.6092050209204887</c:v>
                </c:pt>
                <c:pt idx="330">
                  <c:v>2.52</c:v>
                </c:pt>
                <c:pt idx="331">
                  <c:v>2.7583333333333324</c:v>
                </c:pt>
                <c:pt idx="332">
                  <c:v>2.5583333333333327</c:v>
                </c:pt>
                <c:pt idx="333">
                  <c:v>2.1812317327766197</c:v>
                </c:pt>
                <c:pt idx="334">
                  <c:v>1.6404092339978917</c:v>
                </c:pt>
                <c:pt idx="335">
                  <c:v>1.6410691823899373</c:v>
                </c:pt>
                <c:pt idx="336">
                  <c:v>1.4247058823529439</c:v>
                </c:pt>
                <c:pt idx="337">
                  <c:v>1.0840337909186952</c:v>
                </c:pt>
                <c:pt idx="338">
                  <c:v>0.96210526315790901</c:v>
                </c:pt>
                <c:pt idx="339">
                  <c:v>1.3654774396642071</c:v>
                </c:pt>
                <c:pt idx="340">
                  <c:v>1.0647698744769785</c:v>
                </c:pt>
                <c:pt idx="341">
                  <c:v>0.44838574423480493</c:v>
                </c:pt>
                <c:pt idx="342">
                  <c:v>0.10150052465895865</c:v>
                </c:pt>
                <c:pt idx="343">
                  <c:v>0.19231732776617383</c:v>
                </c:pt>
                <c:pt idx="344">
                  <c:v>0.20231732776617406</c:v>
                </c:pt>
                <c:pt idx="345">
                  <c:v>0.56916666666665616</c:v>
                </c:pt>
                <c:pt idx="346">
                  <c:v>1.4415224191866649</c:v>
                </c:pt>
                <c:pt idx="347">
                  <c:v>1.9833333333333347</c:v>
                </c:pt>
                <c:pt idx="348">
                  <c:v>2.29</c:v>
                </c:pt>
                <c:pt idx="349">
                  <c:v>2.3544932079414918</c:v>
                </c:pt>
                <c:pt idx="350">
                  <c:v>2.4581165452653355</c:v>
                </c:pt>
                <c:pt idx="351">
                  <c:v>2.29</c:v>
                </c:pt>
                <c:pt idx="352">
                  <c:v>3.1830578512396714</c:v>
                </c:pt>
                <c:pt idx="353">
                  <c:v>3.847173689619741</c:v>
                </c:pt>
                <c:pt idx="354">
                  <c:v>4.2164102564102572</c:v>
                </c:pt>
                <c:pt idx="355">
                  <c:v>4.1794887525562388</c:v>
                </c:pt>
                <c:pt idx="356">
                  <c:v>4.0994887525562387</c:v>
                </c:pt>
                <c:pt idx="357">
                  <c:v>4.2888536335721561</c:v>
                </c:pt>
                <c:pt idx="358">
                  <c:v>3.6695041322314044</c:v>
                </c:pt>
                <c:pt idx="359">
                  <c:v>3.3697510373444035</c:v>
                </c:pt>
                <c:pt idx="360">
                  <c:v>2.6927528675703845</c:v>
                </c:pt>
                <c:pt idx="361">
                  <c:v>2.3822175732217494</c:v>
                </c:pt>
                <c:pt idx="362">
                  <c:v>2.4442022940563186</c:v>
                </c:pt>
                <c:pt idx="363">
                  <c:v>2.5775000000000023</c:v>
                </c:pt>
                <c:pt idx="364">
                  <c:v>2.3506889352818425</c:v>
                </c:pt>
                <c:pt idx="365">
                  <c:v>2.2322175732217495</c:v>
                </c:pt>
                <c:pt idx="366">
                  <c:v>2.3943861490031404</c:v>
                </c:pt>
                <c:pt idx="367">
                  <c:v>2.56062761506276</c:v>
                </c:pt>
                <c:pt idx="368">
                  <c:v>2.3814225941422493</c:v>
                </c:pt>
                <c:pt idx="369">
                  <c:v>1.5400840336134447</c:v>
                </c:pt>
                <c:pt idx="370">
                  <c:v>1.6857894736842027</c:v>
                </c:pt>
                <c:pt idx="371">
                  <c:v>1.8564556962025334</c:v>
                </c:pt>
                <c:pt idx="372">
                  <c:v>2.0668703898840932</c:v>
                </c:pt>
                <c:pt idx="373">
                  <c:v>2.1268703898840933</c:v>
                </c:pt>
                <c:pt idx="374">
                  <c:v>2.1357623554153493</c:v>
                </c:pt>
                <c:pt idx="375">
                  <c:v>2.1006098843322683</c:v>
                </c:pt>
                <c:pt idx="376">
                  <c:v>2.0106098843322684</c:v>
                </c:pt>
                <c:pt idx="377">
                  <c:v>1.8361222339304604</c:v>
                </c:pt>
                <c:pt idx="378">
                  <c:v>1.2881355932203506</c:v>
                </c:pt>
                <c:pt idx="379">
                  <c:v>1.1783597883597816</c:v>
                </c:pt>
                <c:pt idx="380">
                  <c:v>1.39</c:v>
                </c:pt>
                <c:pt idx="381">
                  <c:v>1.610526315789472</c:v>
                </c:pt>
                <c:pt idx="382">
                  <c:v>1.9279831045406524</c:v>
                </c:pt>
                <c:pt idx="383">
                  <c:v>1.6116402116402182</c:v>
                </c:pt>
                <c:pt idx="384">
                  <c:v>1.2940677966101863</c:v>
                </c:pt>
                <c:pt idx="385">
                  <c:v>1.0822033898305148</c:v>
                </c:pt>
                <c:pt idx="386">
                  <c:v>0.83145877378436039</c:v>
                </c:pt>
                <c:pt idx="387">
                  <c:v>0.82201689545934764</c:v>
                </c:pt>
                <c:pt idx="388">
                  <c:v>1.0988067581837346</c:v>
                </c:pt>
                <c:pt idx="389">
                  <c:v>1.5114164904862493</c:v>
                </c:pt>
                <c:pt idx="390">
                  <c:v>1.7885412262156397</c:v>
                </c:pt>
                <c:pt idx="391">
                  <c:v>1.6723864836325308</c:v>
                </c:pt>
                <c:pt idx="392">
                  <c:v>1.566789862724387</c:v>
                </c:pt>
                <c:pt idx="393">
                  <c:v>1.671940928270037</c:v>
                </c:pt>
                <c:pt idx="394">
                  <c:v>1.3161571125265503</c:v>
                </c:pt>
                <c:pt idx="395">
                  <c:v>1.4120890774125139</c:v>
                </c:pt>
                <c:pt idx="396">
                  <c:v>1.5174603174603163</c:v>
                </c:pt>
                <c:pt idx="397">
                  <c:v>1.8991763463569178</c:v>
                </c:pt>
                <c:pt idx="398">
                  <c:v>2.0963722397476281</c:v>
                </c:pt>
                <c:pt idx="399">
                  <c:v>1.9252941176470673</c:v>
                </c:pt>
                <c:pt idx="400">
                  <c:v>1.5561222339304603</c:v>
                </c:pt>
                <c:pt idx="401">
                  <c:v>1.0681355932203507</c:v>
                </c:pt>
                <c:pt idx="402">
                  <c:v>0.59611052072262916</c:v>
                </c:pt>
                <c:pt idx="403">
                  <c:v>0.46164369034994435</c:v>
                </c:pt>
                <c:pt idx="404">
                  <c:v>0.24067796610168668</c:v>
                </c:pt>
                <c:pt idx="405">
                  <c:v>6.4745762711873045E-2</c:v>
                </c:pt>
                <c:pt idx="406">
                  <c:v>-0.28777895855474189</c:v>
                </c:pt>
                <c:pt idx="407">
                  <c:v>-0.39404888416578854</c:v>
                </c:pt>
                <c:pt idx="408">
                  <c:v>-0.14004246284499922</c:v>
                </c:pt>
                <c:pt idx="409">
                  <c:v>-0.37574468085106338</c:v>
                </c:pt>
                <c:pt idx="410">
                  <c:v>-0.39235668789809997</c:v>
                </c:pt>
                <c:pt idx="411">
                  <c:v>-2.1862433862433814</c:v>
                </c:pt>
                <c:pt idx="412">
                  <c:v>-2.4997885835095222</c:v>
                </c:pt>
                <c:pt idx="413">
                  <c:v>-2.3940803382663809</c:v>
                </c:pt>
                <c:pt idx="414">
                  <c:v>-2.3210126582278443</c:v>
                </c:pt>
                <c:pt idx="415">
                  <c:v>-2.2148790746582558</c:v>
                </c:pt>
                <c:pt idx="416">
                  <c:v>-2.0994758909853206</c:v>
                </c:pt>
                <c:pt idx="417">
                  <c:v>-1.6772251308900654</c:v>
                </c:pt>
                <c:pt idx="418">
                  <c:v>-1.3630890052356137</c:v>
                </c:pt>
                <c:pt idx="419">
                  <c:v>-1.2958577405857927</c:v>
                </c:pt>
                <c:pt idx="420">
                  <c:v>-1.3483769633507889</c:v>
                </c:pt>
                <c:pt idx="421">
                  <c:v>-1.0789528795811396</c:v>
                </c:pt>
                <c:pt idx="422">
                  <c:v>-1.148850574712641</c:v>
                </c:pt>
                <c:pt idx="423">
                  <c:v>0.43352098259978211</c:v>
                </c:pt>
                <c:pt idx="424">
                  <c:v>0.53837920489296254</c:v>
                </c:pt>
                <c:pt idx="425">
                  <c:v>0.74183673469387257</c:v>
                </c:pt>
                <c:pt idx="426">
                  <c:v>0.94612640163098005</c:v>
                </c:pt>
                <c:pt idx="427">
                  <c:v>1.0482706002034425</c:v>
                </c:pt>
                <c:pt idx="428">
                  <c:v>1.1200000000000001</c:v>
                </c:pt>
                <c:pt idx="429">
                  <c:v>0.79450101832995079</c:v>
                </c:pt>
                <c:pt idx="430">
                  <c:v>0.89570990806947437</c:v>
                </c:pt>
                <c:pt idx="431">
                  <c:v>0.89570990806947437</c:v>
                </c:pt>
                <c:pt idx="432">
                  <c:v>1.2022494887525483</c:v>
                </c:pt>
                <c:pt idx="433">
                  <c:v>0.82508196721311733</c:v>
                </c:pt>
                <c:pt idx="434">
                  <c:v>0.96</c:v>
                </c:pt>
                <c:pt idx="435">
                  <c:v>1.2548780487804991</c:v>
                </c:pt>
                <c:pt idx="436">
                  <c:v>1.4565856129685908</c:v>
                </c:pt>
                <c:pt idx="437">
                  <c:v>1.2548780487804991</c:v>
                </c:pt>
                <c:pt idx="438">
                  <c:v>1.3169175991861519</c:v>
                </c:pt>
                <c:pt idx="439">
                  <c:v>1.4481300813008171</c:v>
                </c:pt>
                <c:pt idx="440">
                  <c:v>1.457614213197971</c:v>
                </c:pt>
                <c:pt idx="441">
                  <c:v>0.84847715736042129</c:v>
                </c:pt>
                <c:pt idx="442">
                  <c:v>0.44031600407747251</c:v>
                </c:pt>
                <c:pt idx="443">
                  <c:v>0.64418960244647017</c:v>
                </c:pt>
                <c:pt idx="444">
                  <c:v>0.4382292732855777</c:v>
                </c:pt>
                <c:pt idx="445">
                  <c:v>0.64325153374233301</c:v>
                </c:pt>
                <c:pt idx="446">
                  <c:v>0.74570990806947424</c:v>
                </c:pt>
                <c:pt idx="447">
                  <c:v>0.54225280326198244</c:v>
                </c:pt>
                <c:pt idx="448">
                  <c:v>0.54266802443993423</c:v>
                </c:pt>
                <c:pt idx="449">
                  <c:v>0.54225280326198244</c:v>
                </c:pt>
                <c:pt idx="450">
                  <c:v>0.57141981613892634</c:v>
                </c:pt>
                <c:pt idx="451">
                  <c:v>0.38712972420837843</c:v>
                </c:pt>
                <c:pt idx="452">
                  <c:v>0.18367346938776752</c:v>
                </c:pt>
                <c:pt idx="453">
                  <c:v>0.79716024340770097</c:v>
                </c:pt>
                <c:pt idx="454">
                  <c:v>0.49290060851927464</c:v>
                </c:pt>
                <c:pt idx="455">
                  <c:v>-1.626016260163432E-2</c:v>
                </c:pt>
                <c:pt idx="456">
                  <c:v>-0.32382892057025803</c:v>
                </c:pt>
                <c:pt idx="457">
                  <c:v>-0.42711518858309461</c:v>
                </c:pt>
                <c:pt idx="458">
                  <c:v>-0.12130479102956482</c:v>
                </c:pt>
                <c:pt idx="459">
                  <c:v>0.39086294416243916</c:v>
                </c:pt>
                <c:pt idx="460">
                  <c:v>0.29006085192697562</c:v>
                </c:pt>
                <c:pt idx="461">
                  <c:v>0.28934010152283829</c:v>
                </c:pt>
                <c:pt idx="462">
                  <c:v>8.4435401831116863E-2</c:v>
                </c:pt>
                <c:pt idx="463">
                  <c:v>-0.31979695431472255</c:v>
                </c:pt>
                <c:pt idx="464">
                  <c:v>-0.11336032388664741</c:v>
                </c:pt>
                <c:pt idx="465">
                  <c:v>-0.41700404858300377</c:v>
                </c:pt>
                <c:pt idx="466">
                  <c:v>9.1826437941477046E-2</c:v>
                </c:pt>
                <c:pt idx="467">
                  <c:v>0.69818913480885669</c:v>
                </c:pt>
                <c:pt idx="468">
                  <c:v>0.79899497487436655</c:v>
                </c:pt>
                <c:pt idx="469">
                  <c:v>0.79899497487436655</c:v>
                </c:pt>
                <c:pt idx="470">
                  <c:v>0.49596774193547599</c:v>
                </c:pt>
                <c:pt idx="471">
                  <c:v>9.1826437941477046E-2</c:v>
                </c:pt>
                <c:pt idx="472">
                  <c:v>0.29506545820745433</c:v>
                </c:pt>
                <c:pt idx="473">
                  <c:v>0.39516129032257563</c:v>
                </c:pt>
                <c:pt idx="474">
                  <c:v>0.3551612903225756</c:v>
                </c:pt>
                <c:pt idx="475">
                  <c:v>0.74959919839678224</c:v>
                </c:pt>
                <c:pt idx="476">
                  <c:v>0.74979979979980427</c:v>
                </c:pt>
                <c:pt idx="477">
                  <c:v>0.75039920159680107</c:v>
                </c:pt>
                <c:pt idx="478">
                  <c:v>0.45000000000001061</c:v>
                </c:pt>
                <c:pt idx="479">
                  <c:v>0.14759277833499751</c:v>
                </c:pt>
                <c:pt idx="480">
                  <c:v>0.14759277833499751</c:v>
                </c:pt>
                <c:pt idx="481">
                  <c:v>0.34819458375125367</c:v>
                </c:pt>
                <c:pt idx="482">
                  <c:v>0.34819458375125367</c:v>
                </c:pt>
                <c:pt idx="483">
                  <c:v>0.85999999999999988</c:v>
                </c:pt>
                <c:pt idx="484">
                  <c:v>0.96000000000001107</c:v>
                </c:pt>
                <c:pt idx="485">
                  <c:v>0.94979959919839119</c:v>
                </c:pt>
                <c:pt idx="486">
                  <c:v>0.84959919839678233</c:v>
                </c:pt>
                <c:pt idx="487">
                  <c:v>0.92000000000001103</c:v>
                </c:pt>
                <c:pt idx="488">
                  <c:v>1.199800199800193</c:v>
                </c:pt>
                <c:pt idx="489">
                  <c:v>1.5976095617529986</c:v>
                </c:pt>
                <c:pt idx="490">
                  <c:v>1.995024875621886</c:v>
                </c:pt>
                <c:pt idx="491">
                  <c:v>2.1940298507462699</c:v>
                </c:pt>
                <c:pt idx="492">
                  <c:v>1.6965174129353269</c:v>
                </c:pt>
                <c:pt idx="493">
                  <c:v>1.4985044865403743</c:v>
                </c:pt>
                <c:pt idx="494">
                  <c:v>1.3988035892322994</c:v>
                </c:pt>
                <c:pt idx="495">
                  <c:v>2.0978043912175717</c:v>
                </c:pt>
                <c:pt idx="496">
                  <c:v>1.6993006993006867</c:v>
                </c:pt>
                <c:pt idx="497">
                  <c:v>1.4004004004004025</c:v>
                </c:pt>
                <c:pt idx="498">
                  <c:v>1.3000000000000003</c:v>
                </c:pt>
                <c:pt idx="499">
                  <c:v>1.3996003996003861</c:v>
                </c:pt>
                <c:pt idx="500">
                  <c:v>0.79979979979980431</c:v>
                </c:pt>
                <c:pt idx="501">
                  <c:v>0.89979959919839114</c:v>
                </c:pt>
                <c:pt idx="502">
                  <c:v>0.39698492462312185</c:v>
                </c:pt>
                <c:pt idx="503">
                  <c:v>0.19436052366565892</c:v>
                </c:pt>
                <c:pt idx="504">
                  <c:v>0.49899799599197792</c:v>
                </c:pt>
                <c:pt idx="505">
                  <c:v>0.16819639278556475</c:v>
                </c:pt>
                <c:pt idx="506">
                  <c:v>-0.10120120120119624</c:v>
                </c:pt>
                <c:pt idx="507">
                  <c:v>-1.3217961654894093</c:v>
                </c:pt>
                <c:pt idx="508">
                  <c:v>-1.3144869215291686</c:v>
                </c:pt>
                <c:pt idx="509">
                  <c:v>-1.1415577889447182</c:v>
                </c:pt>
                <c:pt idx="510">
                  <c:v>-1.4078234704112191</c:v>
                </c:pt>
                <c:pt idx="511">
                  <c:v>-1.8090270812437315</c:v>
                </c:pt>
                <c:pt idx="512">
                  <c:v>-1.7570029970030066</c:v>
                </c:pt>
                <c:pt idx="513">
                  <c:v>-2.5538038038038069</c:v>
                </c:pt>
                <c:pt idx="514">
                  <c:v>-2.5462037962038009</c:v>
                </c:pt>
                <c:pt idx="515">
                  <c:v>-2.7460039960039939</c:v>
                </c:pt>
                <c:pt idx="516">
                  <c:v>-3.0368394815553379</c:v>
                </c:pt>
                <c:pt idx="517">
                  <c:v>-1.8070605759682159</c:v>
                </c:pt>
                <c:pt idx="518">
                  <c:v>-1.8040949554896271</c:v>
                </c:pt>
                <c:pt idx="519">
                  <c:v>-2.1267980295566415</c:v>
                </c:pt>
                <c:pt idx="520">
                  <c:v>-1.8416502946954751</c:v>
                </c:pt>
                <c:pt idx="521">
                  <c:v>-2.0098821218074692</c:v>
                </c:pt>
                <c:pt idx="522">
                  <c:v>-2.0235581622678369</c:v>
                </c:pt>
                <c:pt idx="523">
                  <c:v>-1.7458714703018563</c:v>
                </c:pt>
                <c:pt idx="524">
                  <c:v>-1.5667895247332777</c:v>
                </c:pt>
                <c:pt idx="525">
                  <c:v>-1.7986885245901454</c:v>
                </c:pt>
                <c:pt idx="526">
                  <c:v>-1.317391722810384</c:v>
                </c:pt>
                <c:pt idx="527">
                  <c:v>-1.0736599423631135</c:v>
                </c:pt>
                <c:pt idx="528">
                  <c:v>-0.67124164278893139</c:v>
                </c:pt>
                <c:pt idx="529">
                  <c:v>-1.3184615384615508</c:v>
                </c:pt>
                <c:pt idx="530">
                  <c:v>-1.1019923371647513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6D-45B1-B5A8-3C9A57825CE8}"/>
            </c:ext>
          </c:extLst>
        </c:ser>
        <c:ser>
          <c:idx val="1"/>
          <c:order val="1"/>
          <c:tx>
            <c:strRef>
              <c:f>金利!$G$10</c:f>
              <c:strCache>
                <c:ptCount val="1"/>
                <c:pt idx="0">
                  <c:v>r2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金利!$A$131:$A$661</c:f>
              <c:numCache>
                <c:formatCode>mmm\-yy</c:formatCode>
                <c:ptCount val="531"/>
                <c:pt idx="0">
                  <c:v>29221</c:v>
                </c:pt>
                <c:pt idx="1">
                  <c:v>29252</c:v>
                </c:pt>
                <c:pt idx="2">
                  <c:v>29281</c:v>
                </c:pt>
                <c:pt idx="3">
                  <c:v>29312</c:v>
                </c:pt>
                <c:pt idx="4">
                  <c:v>29342</c:v>
                </c:pt>
                <c:pt idx="5">
                  <c:v>29373</c:v>
                </c:pt>
                <c:pt idx="6">
                  <c:v>29403</c:v>
                </c:pt>
                <c:pt idx="7">
                  <c:v>29434</c:v>
                </c:pt>
                <c:pt idx="8">
                  <c:v>29465</c:v>
                </c:pt>
                <c:pt idx="9">
                  <c:v>29495</c:v>
                </c:pt>
                <c:pt idx="10">
                  <c:v>29526</c:v>
                </c:pt>
                <c:pt idx="11">
                  <c:v>29556</c:v>
                </c:pt>
                <c:pt idx="12">
                  <c:v>29587</c:v>
                </c:pt>
                <c:pt idx="13">
                  <c:v>29618</c:v>
                </c:pt>
                <c:pt idx="14">
                  <c:v>29646</c:v>
                </c:pt>
                <c:pt idx="15">
                  <c:v>29677</c:v>
                </c:pt>
                <c:pt idx="16">
                  <c:v>29707</c:v>
                </c:pt>
                <c:pt idx="17">
                  <c:v>29738</c:v>
                </c:pt>
                <c:pt idx="18">
                  <c:v>29768</c:v>
                </c:pt>
                <c:pt idx="19">
                  <c:v>29799</c:v>
                </c:pt>
                <c:pt idx="20">
                  <c:v>29830</c:v>
                </c:pt>
                <c:pt idx="21">
                  <c:v>29860</c:v>
                </c:pt>
                <c:pt idx="22">
                  <c:v>29891</c:v>
                </c:pt>
                <c:pt idx="23">
                  <c:v>29921</c:v>
                </c:pt>
                <c:pt idx="24">
                  <c:v>29952</c:v>
                </c:pt>
                <c:pt idx="25">
                  <c:v>29983</c:v>
                </c:pt>
                <c:pt idx="26">
                  <c:v>30011</c:v>
                </c:pt>
                <c:pt idx="27">
                  <c:v>30042</c:v>
                </c:pt>
                <c:pt idx="28">
                  <c:v>30072</c:v>
                </c:pt>
                <c:pt idx="29">
                  <c:v>30103</c:v>
                </c:pt>
                <c:pt idx="30">
                  <c:v>30133</c:v>
                </c:pt>
                <c:pt idx="31">
                  <c:v>30164</c:v>
                </c:pt>
                <c:pt idx="32">
                  <c:v>30195</c:v>
                </c:pt>
                <c:pt idx="33">
                  <c:v>30225</c:v>
                </c:pt>
                <c:pt idx="34">
                  <c:v>30256</c:v>
                </c:pt>
                <c:pt idx="35">
                  <c:v>30286</c:v>
                </c:pt>
                <c:pt idx="36">
                  <c:v>30317</c:v>
                </c:pt>
                <c:pt idx="37">
                  <c:v>30348</c:v>
                </c:pt>
                <c:pt idx="38">
                  <c:v>30376</c:v>
                </c:pt>
                <c:pt idx="39">
                  <c:v>30407</c:v>
                </c:pt>
                <c:pt idx="40">
                  <c:v>30437</c:v>
                </c:pt>
                <c:pt idx="41">
                  <c:v>30468</c:v>
                </c:pt>
                <c:pt idx="42">
                  <c:v>30498</c:v>
                </c:pt>
                <c:pt idx="43">
                  <c:v>30529</c:v>
                </c:pt>
                <c:pt idx="44">
                  <c:v>30560</c:v>
                </c:pt>
                <c:pt idx="45">
                  <c:v>30590</c:v>
                </c:pt>
                <c:pt idx="46">
                  <c:v>30621</c:v>
                </c:pt>
                <c:pt idx="47">
                  <c:v>30651</c:v>
                </c:pt>
                <c:pt idx="48">
                  <c:v>30682</c:v>
                </c:pt>
                <c:pt idx="49">
                  <c:v>30713</c:v>
                </c:pt>
                <c:pt idx="50">
                  <c:v>30742</c:v>
                </c:pt>
                <c:pt idx="51">
                  <c:v>30773</c:v>
                </c:pt>
                <c:pt idx="52">
                  <c:v>30803</c:v>
                </c:pt>
                <c:pt idx="53">
                  <c:v>30834</c:v>
                </c:pt>
                <c:pt idx="54">
                  <c:v>30864</c:v>
                </c:pt>
                <c:pt idx="55">
                  <c:v>30895</c:v>
                </c:pt>
                <c:pt idx="56">
                  <c:v>30926</c:v>
                </c:pt>
                <c:pt idx="57">
                  <c:v>30956</c:v>
                </c:pt>
                <c:pt idx="58">
                  <c:v>30987</c:v>
                </c:pt>
                <c:pt idx="59">
                  <c:v>31017</c:v>
                </c:pt>
                <c:pt idx="60">
                  <c:v>31048</c:v>
                </c:pt>
                <c:pt idx="61">
                  <c:v>31079</c:v>
                </c:pt>
                <c:pt idx="62">
                  <c:v>31107</c:v>
                </c:pt>
                <c:pt idx="63">
                  <c:v>31138</c:v>
                </c:pt>
                <c:pt idx="64">
                  <c:v>31168</c:v>
                </c:pt>
                <c:pt idx="65">
                  <c:v>31199</c:v>
                </c:pt>
                <c:pt idx="66">
                  <c:v>31229</c:v>
                </c:pt>
                <c:pt idx="67">
                  <c:v>31260</c:v>
                </c:pt>
                <c:pt idx="68">
                  <c:v>31291</c:v>
                </c:pt>
                <c:pt idx="69">
                  <c:v>31321</c:v>
                </c:pt>
                <c:pt idx="70">
                  <c:v>31352</c:v>
                </c:pt>
                <c:pt idx="71">
                  <c:v>31382</c:v>
                </c:pt>
                <c:pt idx="72">
                  <c:v>31413</c:v>
                </c:pt>
                <c:pt idx="73">
                  <c:v>31444</c:v>
                </c:pt>
                <c:pt idx="74">
                  <c:v>31472</c:v>
                </c:pt>
                <c:pt idx="75">
                  <c:v>31503</c:v>
                </c:pt>
                <c:pt idx="76">
                  <c:v>31533</c:v>
                </c:pt>
                <c:pt idx="77">
                  <c:v>31564</c:v>
                </c:pt>
                <c:pt idx="78">
                  <c:v>31594</c:v>
                </c:pt>
                <c:pt idx="79">
                  <c:v>31625</c:v>
                </c:pt>
                <c:pt idx="80">
                  <c:v>31656</c:v>
                </c:pt>
                <c:pt idx="81">
                  <c:v>31686</c:v>
                </c:pt>
                <c:pt idx="82">
                  <c:v>31717</c:v>
                </c:pt>
                <c:pt idx="83">
                  <c:v>31747</c:v>
                </c:pt>
                <c:pt idx="84">
                  <c:v>31778</c:v>
                </c:pt>
                <c:pt idx="85">
                  <c:v>31809</c:v>
                </c:pt>
                <c:pt idx="86">
                  <c:v>31837</c:v>
                </c:pt>
                <c:pt idx="87">
                  <c:v>31868</c:v>
                </c:pt>
                <c:pt idx="88">
                  <c:v>31898</c:v>
                </c:pt>
                <c:pt idx="89">
                  <c:v>31929</c:v>
                </c:pt>
                <c:pt idx="90">
                  <c:v>31959</c:v>
                </c:pt>
                <c:pt idx="91">
                  <c:v>31990</c:v>
                </c:pt>
                <c:pt idx="92">
                  <c:v>32021</c:v>
                </c:pt>
                <c:pt idx="93">
                  <c:v>32051</c:v>
                </c:pt>
                <c:pt idx="94">
                  <c:v>32082</c:v>
                </c:pt>
                <c:pt idx="95">
                  <c:v>32112</c:v>
                </c:pt>
                <c:pt idx="96">
                  <c:v>32143</c:v>
                </c:pt>
                <c:pt idx="97">
                  <c:v>32174</c:v>
                </c:pt>
                <c:pt idx="98">
                  <c:v>32203</c:v>
                </c:pt>
                <c:pt idx="99">
                  <c:v>32234</c:v>
                </c:pt>
                <c:pt idx="100">
                  <c:v>32264</c:v>
                </c:pt>
                <c:pt idx="101">
                  <c:v>32295</c:v>
                </c:pt>
                <c:pt idx="102">
                  <c:v>32325</c:v>
                </c:pt>
                <c:pt idx="103">
                  <c:v>32356</c:v>
                </c:pt>
                <c:pt idx="104">
                  <c:v>32387</c:v>
                </c:pt>
                <c:pt idx="105">
                  <c:v>32417</c:v>
                </c:pt>
                <c:pt idx="106">
                  <c:v>32448</c:v>
                </c:pt>
                <c:pt idx="107">
                  <c:v>32478</c:v>
                </c:pt>
                <c:pt idx="108">
                  <c:v>32509</c:v>
                </c:pt>
                <c:pt idx="109">
                  <c:v>32540</c:v>
                </c:pt>
                <c:pt idx="110">
                  <c:v>32568</c:v>
                </c:pt>
                <c:pt idx="111">
                  <c:v>32599</c:v>
                </c:pt>
                <c:pt idx="112">
                  <c:v>32629</c:v>
                </c:pt>
                <c:pt idx="113">
                  <c:v>32660</c:v>
                </c:pt>
                <c:pt idx="114">
                  <c:v>32690</c:v>
                </c:pt>
                <c:pt idx="115">
                  <c:v>32721</c:v>
                </c:pt>
                <c:pt idx="116">
                  <c:v>32752</c:v>
                </c:pt>
                <c:pt idx="117">
                  <c:v>32782</c:v>
                </c:pt>
                <c:pt idx="118">
                  <c:v>32813</c:v>
                </c:pt>
                <c:pt idx="119">
                  <c:v>32843</c:v>
                </c:pt>
                <c:pt idx="120">
                  <c:v>32874</c:v>
                </c:pt>
                <c:pt idx="121">
                  <c:v>32905</c:v>
                </c:pt>
                <c:pt idx="122">
                  <c:v>32933</c:v>
                </c:pt>
                <c:pt idx="123">
                  <c:v>32964</c:v>
                </c:pt>
                <c:pt idx="124">
                  <c:v>32994</c:v>
                </c:pt>
                <c:pt idx="125">
                  <c:v>33025</c:v>
                </c:pt>
                <c:pt idx="126">
                  <c:v>33055</c:v>
                </c:pt>
                <c:pt idx="127">
                  <c:v>33086</c:v>
                </c:pt>
                <c:pt idx="128">
                  <c:v>33117</c:v>
                </c:pt>
                <c:pt idx="129">
                  <c:v>33147</c:v>
                </c:pt>
                <c:pt idx="130">
                  <c:v>33178</c:v>
                </c:pt>
                <c:pt idx="131">
                  <c:v>33208</c:v>
                </c:pt>
                <c:pt idx="132">
                  <c:v>33239</c:v>
                </c:pt>
                <c:pt idx="133">
                  <c:v>33270</c:v>
                </c:pt>
                <c:pt idx="134">
                  <c:v>33298</c:v>
                </c:pt>
                <c:pt idx="135">
                  <c:v>33329</c:v>
                </c:pt>
                <c:pt idx="136">
                  <c:v>33359</c:v>
                </c:pt>
                <c:pt idx="137">
                  <c:v>33390</c:v>
                </c:pt>
                <c:pt idx="138">
                  <c:v>33420</c:v>
                </c:pt>
                <c:pt idx="139">
                  <c:v>33451</c:v>
                </c:pt>
                <c:pt idx="140">
                  <c:v>33482</c:v>
                </c:pt>
                <c:pt idx="141">
                  <c:v>33512</c:v>
                </c:pt>
                <c:pt idx="142">
                  <c:v>33543</c:v>
                </c:pt>
                <c:pt idx="143">
                  <c:v>33573</c:v>
                </c:pt>
                <c:pt idx="144">
                  <c:v>33604</c:v>
                </c:pt>
                <c:pt idx="145">
                  <c:v>33635</c:v>
                </c:pt>
                <c:pt idx="146">
                  <c:v>33664</c:v>
                </c:pt>
                <c:pt idx="147">
                  <c:v>33695</c:v>
                </c:pt>
                <c:pt idx="148">
                  <c:v>33725</c:v>
                </c:pt>
                <c:pt idx="149">
                  <c:v>33756</c:v>
                </c:pt>
                <c:pt idx="150">
                  <c:v>33786</c:v>
                </c:pt>
                <c:pt idx="151">
                  <c:v>33817</c:v>
                </c:pt>
                <c:pt idx="152">
                  <c:v>33848</c:v>
                </c:pt>
                <c:pt idx="153">
                  <c:v>33878</c:v>
                </c:pt>
                <c:pt idx="154">
                  <c:v>33909</c:v>
                </c:pt>
                <c:pt idx="155">
                  <c:v>33939</c:v>
                </c:pt>
                <c:pt idx="156">
                  <c:v>33970</c:v>
                </c:pt>
                <c:pt idx="157">
                  <c:v>34001</c:v>
                </c:pt>
                <c:pt idx="158">
                  <c:v>34029</c:v>
                </c:pt>
                <c:pt idx="159">
                  <c:v>34060</c:v>
                </c:pt>
                <c:pt idx="160">
                  <c:v>34090</c:v>
                </c:pt>
                <c:pt idx="161">
                  <c:v>34121</c:v>
                </c:pt>
                <c:pt idx="162">
                  <c:v>34151</c:v>
                </c:pt>
                <c:pt idx="163">
                  <c:v>34182</c:v>
                </c:pt>
                <c:pt idx="164">
                  <c:v>34213</c:v>
                </c:pt>
                <c:pt idx="165">
                  <c:v>34243</c:v>
                </c:pt>
                <c:pt idx="166">
                  <c:v>34274</c:v>
                </c:pt>
                <c:pt idx="167">
                  <c:v>34304</c:v>
                </c:pt>
                <c:pt idx="168">
                  <c:v>34335</c:v>
                </c:pt>
                <c:pt idx="169">
                  <c:v>34366</c:v>
                </c:pt>
                <c:pt idx="170">
                  <c:v>34394</c:v>
                </c:pt>
                <c:pt idx="171">
                  <c:v>34425</c:v>
                </c:pt>
                <c:pt idx="172">
                  <c:v>34455</c:v>
                </c:pt>
                <c:pt idx="173">
                  <c:v>34486</c:v>
                </c:pt>
                <c:pt idx="174">
                  <c:v>34516</c:v>
                </c:pt>
                <c:pt idx="175">
                  <c:v>34547</c:v>
                </c:pt>
                <c:pt idx="176">
                  <c:v>34578</c:v>
                </c:pt>
                <c:pt idx="177">
                  <c:v>34608</c:v>
                </c:pt>
                <c:pt idx="178">
                  <c:v>34639</c:v>
                </c:pt>
                <c:pt idx="179">
                  <c:v>34669</c:v>
                </c:pt>
                <c:pt idx="180">
                  <c:v>34700</c:v>
                </c:pt>
                <c:pt idx="181">
                  <c:v>34731</c:v>
                </c:pt>
                <c:pt idx="182">
                  <c:v>34759</c:v>
                </c:pt>
                <c:pt idx="183">
                  <c:v>34790</c:v>
                </c:pt>
                <c:pt idx="184">
                  <c:v>34820</c:v>
                </c:pt>
                <c:pt idx="185">
                  <c:v>34851</c:v>
                </c:pt>
                <c:pt idx="186">
                  <c:v>34881</c:v>
                </c:pt>
                <c:pt idx="187">
                  <c:v>34912</c:v>
                </c:pt>
                <c:pt idx="188">
                  <c:v>34943</c:v>
                </c:pt>
                <c:pt idx="189">
                  <c:v>34973</c:v>
                </c:pt>
                <c:pt idx="190">
                  <c:v>35004</c:v>
                </c:pt>
                <c:pt idx="191">
                  <c:v>35034</c:v>
                </c:pt>
                <c:pt idx="192">
                  <c:v>35065</c:v>
                </c:pt>
                <c:pt idx="193">
                  <c:v>35096</c:v>
                </c:pt>
                <c:pt idx="194">
                  <c:v>35125</c:v>
                </c:pt>
                <c:pt idx="195">
                  <c:v>35156</c:v>
                </c:pt>
                <c:pt idx="196">
                  <c:v>35186</c:v>
                </c:pt>
                <c:pt idx="197">
                  <c:v>35217</c:v>
                </c:pt>
                <c:pt idx="198">
                  <c:v>35247</c:v>
                </c:pt>
                <c:pt idx="199">
                  <c:v>35278</c:v>
                </c:pt>
                <c:pt idx="200">
                  <c:v>35309</c:v>
                </c:pt>
                <c:pt idx="201">
                  <c:v>35339</c:v>
                </c:pt>
                <c:pt idx="202">
                  <c:v>35370</c:v>
                </c:pt>
                <c:pt idx="203">
                  <c:v>35400</c:v>
                </c:pt>
                <c:pt idx="204">
                  <c:v>35431</c:v>
                </c:pt>
                <c:pt idx="205">
                  <c:v>35462</c:v>
                </c:pt>
                <c:pt idx="206">
                  <c:v>35490</c:v>
                </c:pt>
                <c:pt idx="207">
                  <c:v>35521</c:v>
                </c:pt>
                <c:pt idx="208">
                  <c:v>35551</c:v>
                </c:pt>
                <c:pt idx="209">
                  <c:v>35582</c:v>
                </c:pt>
                <c:pt idx="210">
                  <c:v>35612</c:v>
                </c:pt>
                <c:pt idx="211">
                  <c:v>35643</c:v>
                </c:pt>
                <c:pt idx="212">
                  <c:v>35674</c:v>
                </c:pt>
                <c:pt idx="213">
                  <c:v>35704</c:v>
                </c:pt>
                <c:pt idx="214">
                  <c:v>35735</c:v>
                </c:pt>
                <c:pt idx="215">
                  <c:v>35765</c:v>
                </c:pt>
                <c:pt idx="216">
                  <c:v>35796</c:v>
                </c:pt>
                <c:pt idx="217">
                  <c:v>35827</c:v>
                </c:pt>
                <c:pt idx="218">
                  <c:v>35855</c:v>
                </c:pt>
                <c:pt idx="219">
                  <c:v>35886</c:v>
                </c:pt>
                <c:pt idx="220">
                  <c:v>35916</c:v>
                </c:pt>
                <c:pt idx="221">
                  <c:v>35947</c:v>
                </c:pt>
                <c:pt idx="222">
                  <c:v>35977</c:v>
                </c:pt>
                <c:pt idx="223">
                  <c:v>36008</c:v>
                </c:pt>
                <c:pt idx="224">
                  <c:v>36039</c:v>
                </c:pt>
                <c:pt idx="225">
                  <c:v>36069</c:v>
                </c:pt>
                <c:pt idx="226">
                  <c:v>36100</c:v>
                </c:pt>
                <c:pt idx="227">
                  <c:v>36130</c:v>
                </c:pt>
                <c:pt idx="228">
                  <c:v>36161</c:v>
                </c:pt>
                <c:pt idx="229">
                  <c:v>36192</c:v>
                </c:pt>
                <c:pt idx="230">
                  <c:v>36220</c:v>
                </c:pt>
                <c:pt idx="231">
                  <c:v>36251</c:v>
                </c:pt>
                <c:pt idx="232">
                  <c:v>36281</c:v>
                </c:pt>
                <c:pt idx="233">
                  <c:v>36312</c:v>
                </c:pt>
                <c:pt idx="234">
                  <c:v>36342</c:v>
                </c:pt>
                <c:pt idx="235">
                  <c:v>36373</c:v>
                </c:pt>
                <c:pt idx="236">
                  <c:v>36404</c:v>
                </c:pt>
                <c:pt idx="237">
                  <c:v>36434</c:v>
                </c:pt>
                <c:pt idx="238">
                  <c:v>36465</c:v>
                </c:pt>
                <c:pt idx="239">
                  <c:v>36495</c:v>
                </c:pt>
                <c:pt idx="240">
                  <c:v>36526</c:v>
                </c:pt>
                <c:pt idx="241">
                  <c:v>36557</c:v>
                </c:pt>
                <c:pt idx="242">
                  <c:v>36586</c:v>
                </c:pt>
                <c:pt idx="243">
                  <c:v>36617</c:v>
                </c:pt>
                <c:pt idx="244">
                  <c:v>36647</c:v>
                </c:pt>
                <c:pt idx="245">
                  <c:v>36678</c:v>
                </c:pt>
                <c:pt idx="246">
                  <c:v>36708</c:v>
                </c:pt>
                <c:pt idx="247">
                  <c:v>36739</c:v>
                </c:pt>
                <c:pt idx="248">
                  <c:v>36770</c:v>
                </c:pt>
                <c:pt idx="249">
                  <c:v>36800</c:v>
                </c:pt>
                <c:pt idx="250">
                  <c:v>36831</c:v>
                </c:pt>
                <c:pt idx="251">
                  <c:v>36861</c:v>
                </c:pt>
                <c:pt idx="252">
                  <c:v>36892</c:v>
                </c:pt>
                <c:pt idx="253">
                  <c:v>36923</c:v>
                </c:pt>
                <c:pt idx="254">
                  <c:v>36951</c:v>
                </c:pt>
                <c:pt idx="255">
                  <c:v>36982</c:v>
                </c:pt>
                <c:pt idx="256">
                  <c:v>37012</c:v>
                </c:pt>
                <c:pt idx="257">
                  <c:v>37043</c:v>
                </c:pt>
                <c:pt idx="258">
                  <c:v>37073</c:v>
                </c:pt>
                <c:pt idx="259">
                  <c:v>37104</c:v>
                </c:pt>
                <c:pt idx="260">
                  <c:v>37135</c:v>
                </c:pt>
                <c:pt idx="261">
                  <c:v>37165</c:v>
                </c:pt>
                <c:pt idx="262">
                  <c:v>37196</c:v>
                </c:pt>
                <c:pt idx="263">
                  <c:v>37226</c:v>
                </c:pt>
                <c:pt idx="264">
                  <c:v>37257</c:v>
                </c:pt>
                <c:pt idx="265">
                  <c:v>37288</c:v>
                </c:pt>
                <c:pt idx="266">
                  <c:v>37316</c:v>
                </c:pt>
                <c:pt idx="267">
                  <c:v>37347</c:v>
                </c:pt>
                <c:pt idx="268">
                  <c:v>37377</c:v>
                </c:pt>
                <c:pt idx="269">
                  <c:v>37408</c:v>
                </c:pt>
                <c:pt idx="270">
                  <c:v>37438</c:v>
                </c:pt>
                <c:pt idx="271">
                  <c:v>37469</c:v>
                </c:pt>
                <c:pt idx="272">
                  <c:v>37500</c:v>
                </c:pt>
                <c:pt idx="273">
                  <c:v>37530</c:v>
                </c:pt>
                <c:pt idx="274">
                  <c:v>37561</c:v>
                </c:pt>
                <c:pt idx="275">
                  <c:v>37591</c:v>
                </c:pt>
                <c:pt idx="276">
                  <c:v>37622</c:v>
                </c:pt>
                <c:pt idx="277">
                  <c:v>37653</c:v>
                </c:pt>
                <c:pt idx="278">
                  <c:v>37681</c:v>
                </c:pt>
                <c:pt idx="279">
                  <c:v>37712</c:v>
                </c:pt>
                <c:pt idx="280">
                  <c:v>37742</c:v>
                </c:pt>
                <c:pt idx="281">
                  <c:v>37773</c:v>
                </c:pt>
                <c:pt idx="282">
                  <c:v>37803</c:v>
                </c:pt>
                <c:pt idx="283">
                  <c:v>37834</c:v>
                </c:pt>
                <c:pt idx="284">
                  <c:v>37865</c:v>
                </c:pt>
                <c:pt idx="285">
                  <c:v>37895</c:v>
                </c:pt>
                <c:pt idx="286">
                  <c:v>37926</c:v>
                </c:pt>
                <c:pt idx="287">
                  <c:v>37956</c:v>
                </c:pt>
                <c:pt idx="288">
                  <c:v>37987</c:v>
                </c:pt>
                <c:pt idx="289">
                  <c:v>38018</c:v>
                </c:pt>
                <c:pt idx="290">
                  <c:v>38047</c:v>
                </c:pt>
                <c:pt idx="291">
                  <c:v>38078</c:v>
                </c:pt>
                <c:pt idx="292">
                  <c:v>38108</c:v>
                </c:pt>
                <c:pt idx="293">
                  <c:v>38139</c:v>
                </c:pt>
                <c:pt idx="294">
                  <c:v>38169</c:v>
                </c:pt>
                <c:pt idx="295">
                  <c:v>38200</c:v>
                </c:pt>
                <c:pt idx="296">
                  <c:v>38231</c:v>
                </c:pt>
                <c:pt idx="297">
                  <c:v>38261</c:v>
                </c:pt>
                <c:pt idx="298">
                  <c:v>38292</c:v>
                </c:pt>
                <c:pt idx="299">
                  <c:v>38322</c:v>
                </c:pt>
                <c:pt idx="300">
                  <c:v>38353</c:v>
                </c:pt>
                <c:pt idx="301">
                  <c:v>38384</c:v>
                </c:pt>
                <c:pt idx="302">
                  <c:v>38412</c:v>
                </c:pt>
                <c:pt idx="303">
                  <c:v>38443</c:v>
                </c:pt>
                <c:pt idx="304">
                  <c:v>38473</c:v>
                </c:pt>
                <c:pt idx="305">
                  <c:v>38504</c:v>
                </c:pt>
                <c:pt idx="306">
                  <c:v>38534</c:v>
                </c:pt>
                <c:pt idx="307">
                  <c:v>38565</c:v>
                </c:pt>
                <c:pt idx="308">
                  <c:v>38596</c:v>
                </c:pt>
                <c:pt idx="309">
                  <c:v>38626</c:v>
                </c:pt>
                <c:pt idx="310">
                  <c:v>38657</c:v>
                </c:pt>
                <c:pt idx="311">
                  <c:v>38687</c:v>
                </c:pt>
                <c:pt idx="312">
                  <c:v>38718</c:v>
                </c:pt>
                <c:pt idx="313">
                  <c:v>38749</c:v>
                </c:pt>
                <c:pt idx="314">
                  <c:v>38777</c:v>
                </c:pt>
                <c:pt idx="315">
                  <c:v>38808</c:v>
                </c:pt>
                <c:pt idx="316">
                  <c:v>38838</c:v>
                </c:pt>
                <c:pt idx="317">
                  <c:v>38869</c:v>
                </c:pt>
                <c:pt idx="318">
                  <c:v>38899</c:v>
                </c:pt>
                <c:pt idx="319">
                  <c:v>38930</c:v>
                </c:pt>
                <c:pt idx="320">
                  <c:v>38961</c:v>
                </c:pt>
                <c:pt idx="321">
                  <c:v>38991</c:v>
                </c:pt>
                <c:pt idx="322">
                  <c:v>39022</c:v>
                </c:pt>
                <c:pt idx="323">
                  <c:v>39052</c:v>
                </c:pt>
                <c:pt idx="324">
                  <c:v>39083</c:v>
                </c:pt>
                <c:pt idx="325">
                  <c:v>39114</c:v>
                </c:pt>
                <c:pt idx="326">
                  <c:v>39142</c:v>
                </c:pt>
                <c:pt idx="327">
                  <c:v>39173</c:v>
                </c:pt>
                <c:pt idx="328">
                  <c:v>39203</c:v>
                </c:pt>
                <c:pt idx="329">
                  <c:v>39234</c:v>
                </c:pt>
                <c:pt idx="330">
                  <c:v>39264</c:v>
                </c:pt>
                <c:pt idx="331">
                  <c:v>39295</c:v>
                </c:pt>
                <c:pt idx="332">
                  <c:v>39326</c:v>
                </c:pt>
                <c:pt idx="333">
                  <c:v>39356</c:v>
                </c:pt>
                <c:pt idx="334">
                  <c:v>39387</c:v>
                </c:pt>
                <c:pt idx="335">
                  <c:v>39417</c:v>
                </c:pt>
                <c:pt idx="336">
                  <c:v>39448</c:v>
                </c:pt>
                <c:pt idx="337">
                  <c:v>39479</c:v>
                </c:pt>
                <c:pt idx="338">
                  <c:v>39508</c:v>
                </c:pt>
                <c:pt idx="339">
                  <c:v>39539</c:v>
                </c:pt>
                <c:pt idx="340">
                  <c:v>39569</c:v>
                </c:pt>
                <c:pt idx="341">
                  <c:v>39600</c:v>
                </c:pt>
                <c:pt idx="342">
                  <c:v>39630</c:v>
                </c:pt>
                <c:pt idx="343">
                  <c:v>39661</c:v>
                </c:pt>
                <c:pt idx="344">
                  <c:v>39692</c:v>
                </c:pt>
                <c:pt idx="345">
                  <c:v>39722</c:v>
                </c:pt>
                <c:pt idx="346">
                  <c:v>39753</c:v>
                </c:pt>
                <c:pt idx="347">
                  <c:v>39783</c:v>
                </c:pt>
                <c:pt idx="348">
                  <c:v>39814</c:v>
                </c:pt>
                <c:pt idx="349">
                  <c:v>39845</c:v>
                </c:pt>
                <c:pt idx="350">
                  <c:v>39873</c:v>
                </c:pt>
                <c:pt idx="351">
                  <c:v>39904</c:v>
                </c:pt>
                <c:pt idx="352">
                  <c:v>39934</c:v>
                </c:pt>
                <c:pt idx="353">
                  <c:v>39965</c:v>
                </c:pt>
                <c:pt idx="354">
                  <c:v>39995</c:v>
                </c:pt>
                <c:pt idx="355">
                  <c:v>40026</c:v>
                </c:pt>
                <c:pt idx="356">
                  <c:v>40057</c:v>
                </c:pt>
                <c:pt idx="357">
                  <c:v>40087</c:v>
                </c:pt>
                <c:pt idx="358">
                  <c:v>40118</c:v>
                </c:pt>
                <c:pt idx="359">
                  <c:v>40148</c:v>
                </c:pt>
                <c:pt idx="360">
                  <c:v>40179</c:v>
                </c:pt>
                <c:pt idx="361">
                  <c:v>40210</c:v>
                </c:pt>
                <c:pt idx="362">
                  <c:v>40238</c:v>
                </c:pt>
                <c:pt idx="363">
                  <c:v>40269</c:v>
                </c:pt>
                <c:pt idx="364">
                  <c:v>40299</c:v>
                </c:pt>
                <c:pt idx="365">
                  <c:v>40330</c:v>
                </c:pt>
                <c:pt idx="366">
                  <c:v>40360</c:v>
                </c:pt>
                <c:pt idx="367">
                  <c:v>40391</c:v>
                </c:pt>
                <c:pt idx="368">
                  <c:v>40422</c:v>
                </c:pt>
                <c:pt idx="369">
                  <c:v>40452</c:v>
                </c:pt>
                <c:pt idx="370">
                  <c:v>40483</c:v>
                </c:pt>
                <c:pt idx="371">
                  <c:v>40513</c:v>
                </c:pt>
                <c:pt idx="372">
                  <c:v>40544</c:v>
                </c:pt>
                <c:pt idx="373">
                  <c:v>40575</c:v>
                </c:pt>
                <c:pt idx="374">
                  <c:v>40603</c:v>
                </c:pt>
                <c:pt idx="375">
                  <c:v>40634</c:v>
                </c:pt>
                <c:pt idx="376">
                  <c:v>40664</c:v>
                </c:pt>
                <c:pt idx="377">
                  <c:v>40695</c:v>
                </c:pt>
                <c:pt idx="378">
                  <c:v>40725</c:v>
                </c:pt>
                <c:pt idx="379">
                  <c:v>40756</c:v>
                </c:pt>
                <c:pt idx="380">
                  <c:v>40787</c:v>
                </c:pt>
                <c:pt idx="381">
                  <c:v>40817</c:v>
                </c:pt>
                <c:pt idx="382">
                  <c:v>40848</c:v>
                </c:pt>
                <c:pt idx="383">
                  <c:v>40878</c:v>
                </c:pt>
                <c:pt idx="384">
                  <c:v>40909</c:v>
                </c:pt>
                <c:pt idx="385">
                  <c:v>40940</c:v>
                </c:pt>
                <c:pt idx="386">
                  <c:v>40969</c:v>
                </c:pt>
                <c:pt idx="387">
                  <c:v>41000</c:v>
                </c:pt>
                <c:pt idx="388">
                  <c:v>41030</c:v>
                </c:pt>
                <c:pt idx="389">
                  <c:v>41061</c:v>
                </c:pt>
                <c:pt idx="390">
                  <c:v>41091</c:v>
                </c:pt>
                <c:pt idx="391">
                  <c:v>41122</c:v>
                </c:pt>
                <c:pt idx="392">
                  <c:v>41153</c:v>
                </c:pt>
                <c:pt idx="393">
                  <c:v>41183</c:v>
                </c:pt>
                <c:pt idx="394">
                  <c:v>41214</c:v>
                </c:pt>
                <c:pt idx="395">
                  <c:v>41244</c:v>
                </c:pt>
                <c:pt idx="396">
                  <c:v>41275</c:v>
                </c:pt>
                <c:pt idx="397">
                  <c:v>41306</c:v>
                </c:pt>
                <c:pt idx="398">
                  <c:v>41334</c:v>
                </c:pt>
                <c:pt idx="399">
                  <c:v>41365</c:v>
                </c:pt>
                <c:pt idx="400">
                  <c:v>41395</c:v>
                </c:pt>
                <c:pt idx="401">
                  <c:v>41426</c:v>
                </c:pt>
                <c:pt idx="402">
                  <c:v>41456</c:v>
                </c:pt>
                <c:pt idx="403">
                  <c:v>41487</c:v>
                </c:pt>
                <c:pt idx="404">
                  <c:v>41518</c:v>
                </c:pt>
                <c:pt idx="405">
                  <c:v>41548</c:v>
                </c:pt>
                <c:pt idx="406">
                  <c:v>41579</c:v>
                </c:pt>
                <c:pt idx="407">
                  <c:v>41609</c:v>
                </c:pt>
                <c:pt idx="408">
                  <c:v>41640</c:v>
                </c:pt>
                <c:pt idx="409">
                  <c:v>41671</c:v>
                </c:pt>
                <c:pt idx="410">
                  <c:v>41699</c:v>
                </c:pt>
                <c:pt idx="411">
                  <c:v>41730</c:v>
                </c:pt>
                <c:pt idx="412">
                  <c:v>41760</c:v>
                </c:pt>
                <c:pt idx="413">
                  <c:v>41791</c:v>
                </c:pt>
                <c:pt idx="414">
                  <c:v>41821</c:v>
                </c:pt>
                <c:pt idx="415">
                  <c:v>41852</c:v>
                </c:pt>
                <c:pt idx="416">
                  <c:v>41883</c:v>
                </c:pt>
                <c:pt idx="417">
                  <c:v>41913</c:v>
                </c:pt>
                <c:pt idx="418">
                  <c:v>41944</c:v>
                </c:pt>
                <c:pt idx="419">
                  <c:v>41974</c:v>
                </c:pt>
                <c:pt idx="420">
                  <c:v>42005</c:v>
                </c:pt>
                <c:pt idx="421">
                  <c:v>42036</c:v>
                </c:pt>
                <c:pt idx="422">
                  <c:v>42064</c:v>
                </c:pt>
                <c:pt idx="423">
                  <c:v>42095</c:v>
                </c:pt>
                <c:pt idx="424">
                  <c:v>42125</c:v>
                </c:pt>
                <c:pt idx="425">
                  <c:v>42156</c:v>
                </c:pt>
                <c:pt idx="426">
                  <c:v>42186</c:v>
                </c:pt>
                <c:pt idx="427">
                  <c:v>42217</c:v>
                </c:pt>
                <c:pt idx="428">
                  <c:v>42248</c:v>
                </c:pt>
                <c:pt idx="429">
                  <c:v>42278</c:v>
                </c:pt>
                <c:pt idx="430">
                  <c:v>42309</c:v>
                </c:pt>
                <c:pt idx="431">
                  <c:v>42339</c:v>
                </c:pt>
                <c:pt idx="432">
                  <c:v>42370</c:v>
                </c:pt>
                <c:pt idx="433">
                  <c:v>42401</c:v>
                </c:pt>
                <c:pt idx="434">
                  <c:v>42430</c:v>
                </c:pt>
                <c:pt idx="435">
                  <c:v>42461</c:v>
                </c:pt>
                <c:pt idx="436">
                  <c:v>42491</c:v>
                </c:pt>
                <c:pt idx="437">
                  <c:v>42522</c:v>
                </c:pt>
                <c:pt idx="438">
                  <c:v>42552</c:v>
                </c:pt>
                <c:pt idx="439">
                  <c:v>42583</c:v>
                </c:pt>
                <c:pt idx="440">
                  <c:v>42614</c:v>
                </c:pt>
                <c:pt idx="441">
                  <c:v>42644</c:v>
                </c:pt>
                <c:pt idx="442">
                  <c:v>42675</c:v>
                </c:pt>
                <c:pt idx="443">
                  <c:v>42705</c:v>
                </c:pt>
                <c:pt idx="444">
                  <c:v>42736</c:v>
                </c:pt>
                <c:pt idx="445">
                  <c:v>42767</c:v>
                </c:pt>
                <c:pt idx="446">
                  <c:v>42795</c:v>
                </c:pt>
                <c:pt idx="447">
                  <c:v>42826</c:v>
                </c:pt>
                <c:pt idx="448">
                  <c:v>42856</c:v>
                </c:pt>
                <c:pt idx="449">
                  <c:v>42887</c:v>
                </c:pt>
                <c:pt idx="450">
                  <c:v>42917</c:v>
                </c:pt>
                <c:pt idx="451">
                  <c:v>42948</c:v>
                </c:pt>
                <c:pt idx="452">
                  <c:v>42979</c:v>
                </c:pt>
                <c:pt idx="453">
                  <c:v>43009</c:v>
                </c:pt>
                <c:pt idx="454">
                  <c:v>43040</c:v>
                </c:pt>
                <c:pt idx="455">
                  <c:v>43070</c:v>
                </c:pt>
                <c:pt idx="456">
                  <c:v>43101</c:v>
                </c:pt>
                <c:pt idx="457">
                  <c:v>43132</c:v>
                </c:pt>
                <c:pt idx="458">
                  <c:v>43160</c:v>
                </c:pt>
                <c:pt idx="459">
                  <c:v>43191</c:v>
                </c:pt>
                <c:pt idx="460">
                  <c:v>43221</c:v>
                </c:pt>
                <c:pt idx="461">
                  <c:v>43252</c:v>
                </c:pt>
                <c:pt idx="462">
                  <c:v>43282</c:v>
                </c:pt>
                <c:pt idx="463">
                  <c:v>43313</c:v>
                </c:pt>
                <c:pt idx="464">
                  <c:v>43344</c:v>
                </c:pt>
                <c:pt idx="465">
                  <c:v>43374</c:v>
                </c:pt>
                <c:pt idx="466">
                  <c:v>43405</c:v>
                </c:pt>
                <c:pt idx="467">
                  <c:v>43435</c:v>
                </c:pt>
                <c:pt idx="468">
                  <c:v>43466</c:v>
                </c:pt>
                <c:pt idx="469">
                  <c:v>43497</c:v>
                </c:pt>
                <c:pt idx="470">
                  <c:v>43525</c:v>
                </c:pt>
                <c:pt idx="471">
                  <c:v>43556</c:v>
                </c:pt>
                <c:pt idx="472">
                  <c:v>43586</c:v>
                </c:pt>
                <c:pt idx="473">
                  <c:v>43617</c:v>
                </c:pt>
                <c:pt idx="474">
                  <c:v>43647</c:v>
                </c:pt>
                <c:pt idx="475">
                  <c:v>43678</c:v>
                </c:pt>
                <c:pt idx="476">
                  <c:v>43709</c:v>
                </c:pt>
                <c:pt idx="477">
                  <c:v>43739</c:v>
                </c:pt>
                <c:pt idx="478">
                  <c:v>43770</c:v>
                </c:pt>
                <c:pt idx="479">
                  <c:v>43800</c:v>
                </c:pt>
                <c:pt idx="480">
                  <c:v>43831</c:v>
                </c:pt>
                <c:pt idx="481">
                  <c:v>43862</c:v>
                </c:pt>
                <c:pt idx="482">
                  <c:v>43891</c:v>
                </c:pt>
                <c:pt idx="483">
                  <c:v>43922</c:v>
                </c:pt>
                <c:pt idx="484">
                  <c:v>43952</c:v>
                </c:pt>
                <c:pt idx="485">
                  <c:v>43983</c:v>
                </c:pt>
                <c:pt idx="486">
                  <c:v>44013</c:v>
                </c:pt>
                <c:pt idx="487">
                  <c:v>44044</c:v>
                </c:pt>
                <c:pt idx="488">
                  <c:v>44075</c:v>
                </c:pt>
                <c:pt idx="489">
                  <c:v>44105</c:v>
                </c:pt>
                <c:pt idx="490">
                  <c:v>44136</c:v>
                </c:pt>
                <c:pt idx="491">
                  <c:v>44166</c:v>
                </c:pt>
                <c:pt idx="492">
                  <c:v>44197</c:v>
                </c:pt>
                <c:pt idx="493">
                  <c:v>44228</c:v>
                </c:pt>
                <c:pt idx="494">
                  <c:v>44256</c:v>
                </c:pt>
                <c:pt idx="495">
                  <c:v>44287</c:v>
                </c:pt>
                <c:pt idx="496">
                  <c:v>44317</c:v>
                </c:pt>
                <c:pt idx="497">
                  <c:v>44348</c:v>
                </c:pt>
                <c:pt idx="498">
                  <c:v>44378</c:v>
                </c:pt>
                <c:pt idx="499">
                  <c:v>44409</c:v>
                </c:pt>
                <c:pt idx="500">
                  <c:v>44440</c:v>
                </c:pt>
                <c:pt idx="501">
                  <c:v>44470</c:v>
                </c:pt>
                <c:pt idx="502">
                  <c:v>44501</c:v>
                </c:pt>
                <c:pt idx="503">
                  <c:v>44531</c:v>
                </c:pt>
                <c:pt idx="504">
                  <c:v>44562</c:v>
                </c:pt>
                <c:pt idx="505">
                  <c:v>44593</c:v>
                </c:pt>
                <c:pt idx="506">
                  <c:v>44621</c:v>
                </c:pt>
                <c:pt idx="507">
                  <c:v>44652</c:v>
                </c:pt>
                <c:pt idx="508">
                  <c:v>44682</c:v>
                </c:pt>
                <c:pt idx="509">
                  <c:v>44713</c:v>
                </c:pt>
                <c:pt idx="510">
                  <c:v>44743</c:v>
                </c:pt>
                <c:pt idx="511">
                  <c:v>44774</c:v>
                </c:pt>
                <c:pt idx="512">
                  <c:v>44805</c:v>
                </c:pt>
                <c:pt idx="513">
                  <c:v>44835</c:v>
                </c:pt>
                <c:pt idx="514">
                  <c:v>44866</c:v>
                </c:pt>
                <c:pt idx="515">
                  <c:v>44896</c:v>
                </c:pt>
                <c:pt idx="516">
                  <c:v>44927</c:v>
                </c:pt>
                <c:pt idx="517">
                  <c:v>44958</c:v>
                </c:pt>
                <c:pt idx="518">
                  <c:v>44986</c:v>
                </c:pt>
                <c:pt idx="519">
                  <c:v>45017</c:v>
                </c:pt>
                <c:pt idx="520">
                  <c:v>45047</c:v>
                </c:pt>
                <c:pt idx="521">
                  <c:v>45078</c:v>
                </c:pt>
                <c:pt idx="522">
                  <c:v>45108</c:v>
                </c:pt>
                <c:pt idx="523">
                  <c:v>45139</c:v>
                </c:pt>
                <c:pt idx="524">
                  <c:v>45170</c:v>
                </c:pt>
                <c:pt idx="525">
                  <c:v>45200</c:v>
                </c:pt>
                <c:pt idx="526">
                  <c:v>45231</c:v>
                </c:pt>
                <c:pt idx="527">
                  <c:v>45261</c:v>
                </c:pt>
                <c:pt idx="528">
                  <c:v>45292</c:v>
                </c:pt>
                <c:pt idx="529">
                  <c:v>45323</c:v>
                </c:pt>
                <c:pt idx="530">
                  <c:v>45352</c:v>
                </c:pt>
              </c:numCache>
            </c:numRef>
          </c:cat>
          <c:val>
            <c:numRef>
              <c:f>金利!$G$131:$G$661</c:f>
              <c:numCache>
                <c:formatCode>0.00</c:formatCode>
                <c:ptCount val="531"/>
                <c:pt idx="0">
                  <c:v>1.272848484848482</c:v>
                </c:pt>
                <c:pt idx="1">
                  <c:v>3.7240121580533803E-2</c:v>
                </c:pt>
                <c:pt idx="2">
                  <c:v>0.71048192771086249</c:v>
                </c:pt>
                <c:pt idx="3">
                  <c:v>0.85228571428572053</c:v>
                </c:pt>
                <c:pt idx="4">
                  <c:v>0.9233982300884831</c:v>
                </c:pt>
                <c:pt idx="5">
                  <c:v>0.64057731958763675</c:v>
                </c:pt>
                <c:pt idx="6">
                  <c:v>1.1007445255474604</c:v>
                </c:pt>
                <c:pt idx="7">
                  <c:v>0.28641297935102727</c:v>
                </c:pt>
                <c:pt idx="8">
                  <c:v>-4.2064046579325165E-2</c:v>
                </c:pt>
                <c:pt idx="9">
                  <c:v>0.92010071942446725</c:v>
                </c:pt>
                <c:pt idx="10">
                  <c:v>0.30900578034681736</c:v>
                </c:pt>
                <c:pt idx="11">
                  <c:v>1.0533988522238129</c:v>
                </c:pt>
                <c:pt idx="12">
                  <c:v>0.83012944523470011</c:v>
                </c:pt>
                <c:pt idx="13">
                  <c:v>1.8800324400564277</c:v>
                </c:pt>
                <c:pt idx="14">
                  <c:v>2.1961444600280648</c:v>
                </c:pt>
                <c:pt idx="15">
                  <c:v>3.2683223140495814</c:v>
                </c:pt>
                <c:pt idx="16">
                  <c:v>2.8133551912568198</c:v>
                </c:pt>
                <c:pt idx="17">
                  <c:v>3.1970952380952324</c:v>
                </c:pt>
                <c:pt idx="18">
                  <c:v>3.6111739130434808</c:v>
                </c:pt>
                <c:pt idx="19">
                  <c:v>3.7355667574931974</c:v>
                </c:pt>
                <c:pt idx="20">
                  <c:v>4.3455522788203735</c:v>
                </c:pt>
                <c:pt idx="21">
                  <c:v>4.2226149732620275</c:v>
                </c:pt>
                <c:pt idx="22">
                  <c:v>4.4951708945260558</c:v>
                </c:pt>
                <c:pt idx="23">
                  <c:v>4.0831981258366721</c:v>
                </c:pt>
                <c:pt idx="24">
                  <c:v>4.8361920529801212</c:v>
                </c:pt>
                <c:pt idx="25">
                  <c:v>4.8319761273209645</c:v>
                </c:pt>
                <c:pt idx="26">
                  <c:v>4.972671957671932</c:v>
                </c:pt>
                <c:pt idx="27">
                  <c:v>4.7926272965879244</c:v>
                </c:pt>
                <c:pt idx="28">
                  <c:v>5.3402587776332986</c:v>
                </c:pt>
                <c:pt idx="29">
                  <c:v>5.4733376623376726</c:v>
                </c:pt>
                <c:pt idx="30">
                  <c:v>5.8578749999999999</c:v>
                </c:pt>
                <c:pt idx="31">
                  <c:v>5.1367450980392038</c:v>
                </c:pt>
                <c:pt idx="32">
                  <c:v>5.0523505154639059</c:v>
                </c:pt>
                <c:pt idx="33">
                  <c:v>5.1931270860077161</c:v>
                </c:pt>
                <c:pt idx="34">
                  <c:v>5.9603753213367705</c:v>
                </c:pt>
                <c:pt idx="35">
                  <c:v>5.915084724005145</c:v>
                </c:pt>
                <c:pt idx="36">
                  <c:v>5.583715019255469</c:v>
                </c:pt>
                <c:pt idx="37">
                  <c:v>5.8379794344472984</c:v>
                </c:pt>
                <c:pt idx="38">
                  <c:v>5.5463453145057713</c:v>
                </c:pt>
                <c:pt idx="39">
                  <c:v>5.8187834394904465</c:v>
                </c:pt>
                <c:pt idx="40">
                  <c:v>5.1920253807106382</c:v>
                </c:pt>
                <c:pt idx="41">
                  <c:v>5.8265431472081159</c:v>
                </c:pt>
                <c:pt idx="42">
                  <c:v>5.5581494252873593</c:v>
                </c:pt>
                <c:pt idx="43">
                  <c:v>6.5895728770595658</c:v>
                </c:pt>
                <c:pt idx="44">
                  <c:v>7.1200923845193484</c:v>
                </c:pt>
                <c:pt idx="45">
                  <c:v>6.407603985056034</c:v>
                </c:pt>
                <c:pt idx="46">
                  <c:v>5.8135778894472256</c:v>
                </c:pt>
                <c:pt idx="47">
                  <c:v>6.0627798742138372</c:v>
                </c:pt>
                <c:pt idx="48">
                  <c:v>5.678577889447225</c:v>
                </c:pt>
                <c:pt idx="49">
                  <c:v>4.662621689785631</c:v>
                </c:pt>
                <c:pt idx="50">
                  <c:v>4.964589711417819</c:v>
                </c:pt>
                <c:pt idx="51">
                  <c:v>5.0988089887640395</c:v>
                </c:pt>
                <c:pt idx="52">
                  <c:v>5.3682496909765263</c:v>
                </c:pt>
                <c:pt idx="53">
                  <c:v>5.4803283582089444</c:v>
                </c:pt>
                <c:pt idx="54">
                  <c:v>4.8491210986267106</c:v>
                </c:pt>
                <c:pt idx="55">
                  <c:v>5.820653316645803</c:v>
                </c:pt>
                <c:pt idx="56">
                  <c:v>5.1865148514851356</c:v>
                </c:pt>
                <c:pt idx="57">
                  <c:v>5.362110429447843</c:v>
                </c:pt>
                <c:pt idx="58">
                  <c:v>4.9588224414303212</c:v>
                </c:pt>
                <c:pt idx="59">
                  <c:v>4.2462277227722751</c:v>
                </c:pt>
                <c:pt idx="60">
                  <c:v>4.0766041923550995</c:v>
                </c:pt>
                <c:pt idx="61">
                  <c:v>5.072862745098023</c:v>
                </c:pt>
                <c:pt idx="62">
                  <c:v>5.263014687882495</c:v>
                </c:pt>
                <c:pt idx="63">
                  <c:v>4.6060976800976885</c:v>
                </c:pt>
                <c:pt idx="64">
                  <c:v>5.1450303030302917</c:v>
                </c:pt>
                <c:pt idx="65">
                  <c:v>4.2659975579975669</c:v>
                </c:pt>
                <c:pt idx="66">
                  <c:v>4.1879464068209558</c:v>
                </c:pt>
                <c:pt idx="67">
                  <c:v>3.3337469287469341</c:v>
                </c:pt>
                <c:pt idx="68">
                  <c:v>4.8330532043530834</c:v>
                </c:pt>
                <c:pt idx="69">
                  <c:v>4.1969230769230839</c:v>
                </c:pt>
                <c:pt idx="70">
                  <c:v>5.1379516908212493</c:v>
                </c:pt>
                <c:pt idx="71">
                  <c:v>5.1362168674698792</c:v>
                </c:pt>
                <c:pt idx="72">
                  <c:v>4.6994999999999996</c:v>
                </c:pt>
                <c:pt idx="73">
                  <c:v>4.1905910735826337</c:v>
                </c:pt>
                <c:pt idx="74">
                  <c:v>4.4558846153846252</c:v>
                </c:pt>
                <c:pt idx="75">
                  <c:v>4.145346062052508</c:v>
                </c:pt>
                <c:pt idx="76">
                  <c:v>4.0272943980929794</c:v>
                </c:pt>
                <c:pt idx="77">
                  <c:v>4.5040524433849711</c:v>
                </c:pt>
                <c:pt idx="78">
                  <c:v>5.210093935790721</c:v>
                </c:pt>
                <c:pt idx="79">
                  <c:v>5.2098104886770074</c:v>
                </c:pt>
                <c:pt idx="80">
                  <c:v>4.7758095238095253</c:v>
                </c:pt>
                <c:pt idx="81">
                  <c:v>5.9207735849056586</c:v>
                </c:pt>
                <c:pt idx="82">
                  <c:v>5.5549999999999997</c:v>
                </c:pt>
                <c:pt idx="83">
                  <c:v>5.8102945368171035</c:v>
                </c:pt>
                <c:pt idx="84">
                  <c:v>6.4410887573964599</c:v>
                </c:pt>
                <c:pt idx="85">
                  <c:v>6.0988672985782086</c:v>
                </c:pt>
                <c:pt idx="86">
                  <c:v>5.5494958481613157</c:v>
                </c:pt>
                <c:pt idx="87">
                  <c:v>4.6177966903073226</c:v>
                </c:pt>
                <c:pt idx="88">
                  <c:v>4.141</c:v>
                </c:pt>
                <c:pt idx="89">
                  <c:v>3.6135497630331854</c:v>
                </c:pt>
                <c:pt idx="90">
                  <c:v>4.5472351543943104</c:v>
                </c:pt>
                <c:pt idx="91">
                  <c:v>4.6938571428571443</c:v>
                </c:pt>
                <c:pt idx="92">
                  <c:v>4.2966161137440926</c:v>
                </c:pt>
                <c:pt idx="93">
                  <c:v>4.415940828402368</c:v>
                </c:pt>
                <c:pt idx="94">
                  <c:v>4.3615636147443499</c:v>
                </c:pt>
                <c:pt idx="95">
                  <c:v>4.1656734207389867</c:v>
                </c:pt>
                <c:pt idx="96">
                  <c:v>4.2126794258373188</c:v>
                </c:pt>
                <c:pt idx="97">
                  <c:v>4.1562966507176826</c:v>
                </c:pt>
                <c:pt idx="98">
                  <c:v>4.0848629320619789</c:v>
                </c:pt>
                <c:pt idx="99">
                  <c:v>4.5108724911452223</c:v>
                </c:pt>
                <c:pt idx="100">
                  <c:v>4.3641509433962122</c:v>
                </c:pt>
                <c:pt idx="101">
                  <c:v>4.9839362455726226</c:v>
                </c:pt>
                <c:pt idx="102">
                  <c:v>4.5255041518386729</c:v>
                </c:pt>
                <c:pt idx="103">
                  <c:v>4.439256227757987</c:v>
                </c:pt>
                <c:pt idx="104">
                  <c:v>4.7964559341950546</c:v>
                </c:pt>
                <c:pt idx="105">
                  <c:v>4.1314206815511021</c:v>
                </c:pt>
                <c:pt idx="106">
                  <c:v>3.6933624557260893</c:v>
                </c:pt>
                <c:pt idx="107">
                  <c:v>3.8653735224586052</c:v>
                </c:pt>
                <c:pt idx="108">
                  <c:v>3.6617603795966822</c:v>
                </c:pt>
                <c:pt idx="109">
                  <c:v>4.0498812351543911</c:v>
                </c:pt>
                <c:pt idx="110">
                  <c:v>3.9219112426035405</c:v>
                </c:pt>
                <c:pt idx="111">
                  <c:v>2.4572873969375788</c:v>
                </c:pt>
                <c:pt idx="112">
                  <c:v>2.0134705882352861</c:v>
                </c:pt>
                <c:pt idx="113">
                  <c:v>2.0219622641509414</c:v>
                </c:pt>
                <c:pt idx="114">
                  <c:v>2.2224061393152246</c:v>
                </c:pt>
                <c:pt idx="115">
                  <c:v>2.3277161366313344</c:v>
                </c:pt>
                <c:pt idx="116">
                  <c:v>2.2070841121495173</c:v>
                </c:pt>
                <c:pt idx="117">
                  <c:v>2.1920232558139485</c:v>
                </c:pt>
                <c:pt idx="118">
                  <c:v>2.945963827304559</c:v>
                </c:pt>
                <c:pt idx="119">
                  <c:v>2.6127915690866592</c:v>
                </c:pt>
                <c:pt idx="120">
                  <c:v>2.8124677608440889</c:v>
                </c:pt>
                <c:pt idx="121">
                  <c:v>2.407294117647063</c:v>
                </c:pt>
                <c:pt idx="122">
                  <c:v>2.7710234192037539</c:v>
                </c:pt>
                <c:pt idx="123">
                  <c:v>3.8932048331415618</c:v>
                </c:pt>
                <c:pt idx="124">
                  <c:v>4.0394210526315932</c:v>
                </c:pt>
                <c:pt idx="125">
                  <c:v>3.9536704805492064</c:v>
                </c:pt>
                <c:pt idx="126">
                  <c:v>4.1864220183486269</c:v>
                </c:pt>
                <c:pt idx="127">
                  <c:v>4.1485464982778284</c:v>
                </c:pt>
                <c:pt idx="128">
                  <c:v>4.9173902161547192</c:v>
                </c:pt>
                <c:pt idx="129">
                  <c:v>4.7351525423728846</c:v>
                </c:pt>
                <c:pt idx="130">
                  <c:v>3.214566210045672</c:v>
                </c:pt>
                <c:pt idx="131">
                  <c:v>3.0361721778791271</c:v>
                </c:pt>
                <c:pt idx="132">
                  <c:v>2.5492417707150885</c:v>
                </c:pt>
                <c:pt idx="133">
                  <c:v>2.8372607709750568</c:v>
                </c:pt>
                <c:pt idx="134">
                  <c:v>2.4861864406779581</c:v>
                </c:pt>
                <c:pt idx="135">
                  <c:v>3.1755375139977708</c:v>
                </c:pt>
                <c:pt idx="136">
                  <c:v>3.0810356744704741</c:v>
                </c:pt>
                <c:pt idx="137">
                  <c:v>3.132295302013417</c:v>
                </c:pt>
                <c:pt idx="138">
                  <c:v>3.2106636771300403</c:v>
                </c:pt>
                <c:pt idx="139">
                  <c:v>3.2090446927374225</c:v>
                </c:pt>
                <c:pt idx="140">
                  <c:v>3.5283813747228274</c:v>
                </c:pt>
                <c:pt idx="141">
                  <c:v>3.1877719298245726</c:v>
                </c:pt>
                <c:pt idx="142">
                  <c:v>2.8682239297475336</c:v>
                </c:pt>
                <c:pt idx="143">
                  <c:v>3.1986373626373501</c:v>
                </c:pt>
                <c:pt idx="144">
                  <c:v>3.6342751091703018</c:v>
                </c:pt>
                <c:pt idx="145">
                  <c:v>3.4014775465498417</c:v>
                </c:pt>
                <c:pt idx="146">
                  <c:v>3.4832156862745167</c:v>
                </c:pt>
                <c:pt idx="147">
                  <c:v>2.9531256771397567</c:v>
                </c:pt>
                <c:pt idx="148">
                  <c:v>3.71734482758621</c:v>
                </c:pt>
                <c:pt idx="149">
                  <c:v>3.2920476190476275</c:v>
                </c:pt>
                <c:pt idx="150">
                  <c:v>3.9308645720476711</c:v>
                </c:pt>
                <c:pt idx="151">
                  <c:v>3.5232702702702658</c:v>
                </c:pt>
                <c:pt idx="152">
                  <c:v>2.7543775620280462</c:v>
                </c:pt>
                <c:pt idx="153">
                  <c:v>3.9194877267876338</c:v>
                </c:pt>
                <c:pt idx="154">
                  <c:v>4.2177313432835692</c:v>
                </c:pt>
                <c:pt idx="155">
                  <c:v>3.5852698072805271</c:v>
                </c:pt>
                <c:pt idx="156">
                  <c:v>3.3794463519313265</c:v>
                </c:pt>
                <c:pt idx="157">
                  <c:v>3.016240601503748</c:v>
                </c:pt>
                <c:pt idx="158">
                  <c:v>2.7717863247863068</c:v>
                </c:pt>
                <c:pt idx="159">
                  <c:v>3.6123340380549589</c:v>
                </c:pt>
                <c:pt idx="160">
                  <c:v>3.6963340380549585</c:v>
                </c:pt>
                <c:pt idx="161">
                  <c:v>4.0453340380549587</c:v>
                </c:pt>
                <c:pt idx="162">
                  <c:v>2.8100234541577898</c:v>
                </c:pt>
                <c:pt idx="163">
                  <c:v>2.3601413390010491</c:v>
                </c:pt>
                <c:pt idx="164">
                  <c:v>2.8360845665961776</c:v>
                </c:pt>
                <c:pt idx="165">
                  <c:v>2.4937928118393189</c:v>
                </c:pt>
                <c:pt idx="166">
                  <c:v>2.8246190476190511</c:v>
                </c:pt>
                <c:pt idx="167">
                  <c:v>2.5166190476190509</c:v>
                </c:pt>
                <c:pt idx="168">
                  <c:v>2.1107457627118729</c:v>
                </c:pt>
                <c:pt idx="169">
                  <c:v>2.8457989417989307</c:v>
                </c:pt>
                <c:pt idx="170">
                  <c:v>3.1062439281943082</c:v>
                </c:pt>
                <c:pt idx="171">
                  <c:v>3.0924255765199238</c:v>
                </c:pt>
                <c:pt idx="172">
                  <c:v>3.1326037735849166</c:v>
                </c:pt>
                <c:pt idx="173">
                  <c:v>3.4538909853249442</c:v>
                </c:pt>
                <c:pt idx="174">
                  <c:v>4.4782050209204893</c:v>
                </c:pt>
                <c:pt idx="175">
                  <c:v>4.3460000000000001</c:v>
                </c:pt>
                <c:pt idx="176">
                  <c:v>4.423666666666656</c:v>
                </c:pt>
                <c:pt idx="177">
                  <c:v>3.7750729927007418</c:v>
                </c:pt>
                <c:pt idx="178">
                  <c:v>3.7326037735849171</c:v>
                </c:pt>
                <c:pt idx="179">
                  <c:v>3.8162473794549303</c:v>
                </c:pt>
                <c:pt idx="180">
                  <c:v>3.9387277486910968</c:v>
                </c:pt>
                <c:pt idx="181">
                  <c:v>4.1968638743455484</c:v>
                </c:pt>
                <c:pt idx="182">
                  <c:v>4.6934999999999931</c:v>
                </c:pt>
                <c:pt idx="183">
                  <c:v>4.0579002079002136</c:v>
                </c:pt>
                <c:pt idx="184">
                  <c:v>3.6278421599169226</c:v>
                </c:pt>
                <c:pt idx="185">
                  <c:v>3.0214494264859453</c:v>
                </c:pt>
                <c:pt idx="186">
                  <c:v>2.5973563941299864</c:v>
                </c:pt>
                <c:pt idx="187">
                  <c:v>3.0715505735140769</c:v>
                </c:pt>
                <c:pt idx="188">
                  <c:v>3.1600498960498986</c:v>
                </c:pt>
                <c:pt idx="189">
                  <c:v>3.3981180124223505</c:v>
                </c:pt>
                <c:pt idx="190">
                  <c:v>3.6210529595015468</c:v>
                </c:pt>
                <c:pt idx="191">
                  <c:v>3.3232330905306933</c:v>
                </c:pt>
                <c:pt idx="192">
                  <c:v>3.618291363163372</c:v>
                </c:pt>
                <c:pt idx="193">
                  <c:v>3.5275365344467606</c:v>
                </c:pt>
                <c:pt idx="194">
                  <c:v>3.4114932079414917</c:v>
                </c:pt>
                <c:pt idx="195">
                  <c:v>3.1046666666666565</c:v>
                </c:pt>
                <c:pt idx="196">
                  <c:v>3.0990997920997976</c:v>
                </c:pt>
                <c:pt idx="197">
                  <c:v>3.2839999999999998</c:v>
                </c:pt>
                <c:pt idx="198">
                  <c:v>2.8435899581590003</c:v>
                </c:pt>
                <c:pt idx="199">
                  <c:v>3.0960135841170389</c:v>
                </c:pt>
                <c:pt idx="200">
                  <c:v>3.1179999999999999</c:v>
                </c:pt>
                <c:pt idx="201">
                  <c:v>2.3541666666666741</c:v>
                </c:pt>
                <c:pt idx="202">
                  <c:v>2.3255339602925744</c:v>
                </c:pt>
                <c:pt idx="203">
                  <c:v>2.1240407523510938</c:v>
                </c:pt>
                <c:pt idx="204">
                  <c:v>2.0053849372384782</c:v>
                </c:pt>
                <c:pt idx="205">
                  <c:v>1.8660691823899374</c:v>
                </c:pt>
                <c:pt idx="206">
                  <c:v>2.0199874476987505</c:v>
                </c:pt>
                <c:pt idx="207">
                  <c:v>0.63489812889813413</c:v>
                </c:pt>
                <c:pt idx="208">
                  <c:v>0.42778008298755843</c:v>
                </c:pt>
                <c:pt idx="209">
                  <c:v>0.4087762747138215</c:v>
                </c:pt>
                <c:pt idx="210">
                  <c:v>0.69699999999999562</c:v>
                </c:pt>
                <c:pt idx="211">
                  <c:v>0.33649426485923106</c:v>
                </c:pt>
                <c:pt idx="212">
                  <c:v>-0.13936967808930811</c:v>
                </c:pt>
                <c:pt idx="213">
                  <c:v>-0.34804663212435694</c:v>
                </c:pt>
                <c:pt idx="214">
                  <c:v>-0.15100207900206808</c:v>
                </c:pt>
                <c:pt idx="215">
                  <c:v>0.22568328141224958</c:v>
                </c:pt>
                <c:pt idx="216">
                  <c:v>8.4848232848235616E-2</c:v>
                </c:pt>
                <c:pt idx="217">
                  <c:v>0.15799999999999548</c:v>
                </c:pt>
                <c:pt idx="218">
                  <c:v>-0.32822372528617838</c:v>
                </c:pt>
                <c:pt idx="219">
                  <c:v>1.4008367346938726</c:v>
                </c:pt>
                <c:pt idx="220">
                  <c:v>1.2998350305498956</c:v>
                </c:pt>
                <c:pt idx="221">
                  <c:v>1.4071670061099835</c:v>
                </c:pt>
                <c:pt idx="222">
                  <c:v>1.6312494887525482</c:v>
                </c:pt>
                <c:pt idx="223">
                  <c:v>2.027435137895822</c:v>
                </c:pt>
                <c:pt idx="224">
                  <c:v>1.5988397565922767</c:v>
                </c:pt>
                <c:pt idx="225">
                  <c:v>0.62577553083923887</c:v>
                </c:pt>
                <c:pt idx="226">
                  <c:v>8.0336048879846356E-2</c:v>
                </c:pt>
                <c:pt idx="227">
                  <c:v>0.35975510204083117</c:v>
                </c:pt>
                <c:pt idx="228">
                  <c:v>1.6647099080694743</c:v>
                </c:pt>
                <c:pt idx="229">
                  <c:v>1.9552494887525482</c:v>
                </c:pt>
                <c:pt idx="230">
                  <c:v>2.2433319755600882</c:v>
                </c:pt>
                <c:pt idx="231">
                  <c:v>1.99162601626017</c:v>
                </c:pt>
                <c:pt idx="232">
                  <c:v>1.8402684903748772</c:v>
                </c:pt>
                <c:pt idx="233">
                  <c:v>1.6161881993896166</c:v>
                </c:pt>
                <c:pt idx="234">
                  <c:v>1.7753541453428978</c:v>
                </c:pt>
                <c:pt idx="235">
                  <c:v>1.3926229508196648</c:v>
                </c:pt>
                <c:pt idx="236">
                  <c:v>2.1202520325203293</c:v>
                </c:pt>
                <c:pt idx="237">
                  <c:v>2.4113572149343945</c:v>
                </c:pt>
                <c:pt idx="238">
                  <c:v>2.9701212121212199</c:v>
                </c:pt>
                <c:pt idx="239">
                  <c:v>2.9516186612576005</c:v>
                </c:pt>
                <c:pt idx="240">
                  <c:v>2.4115575942915251</c:v>
                </c:pt>
                <c:pt idx="241">
                  <c:v>2.240124872057331</c:v>
                </c:pt>
                <c:pt idx="242">
                  <c:v>2.2732474437627856</c:v>
                </c:pt>
                <c:pt idx="243">
                  <c:v>2.625835198372326</c:v>
                </c:pt>
                <c:pt idx="244">
                  <c:v>2.3921057985757903</c:v>
                </c:pt>
                <c:pt idx="245">
                  <c:v>2.2482448979591796</c:v>
                </c:pt>
                <c:pt idx="246">
                  <c:v>2.1342950819672177</c:v>
                </c:pt>
                <c:pt idx="247">
                  <c:v>2.1797252298263587</c:v>
                </c:pt>
                <c:pt idx="248">
                  <c:v>2.6334969450101924</c:v>
                </c:pt>
                <c:pt idx="249">
                  <c:v>2.9428861788617935</c:v>
                </c:pt>
                <c:pt idx="250">
                  <c:v>2.6269959100204412</c:v>
                </c:pt>
                <c:pt idx="251">
                  <c:v>2.0732564102564153</c:v>
                </c:pt>
                <c:pt idx="252">
                  <c:v>1.8120082135523687</c:v>
                </c:pt>
                <c:pt idx="253">
                  <c:v>1.7249598352214228</c:v>
                </c:pt>
                <c:pt idx="254">
                  <c:v>1.9456495375128366</c:v>
                </c:pt>
                <c:pt idx="255">
                  <c:v>1.7449487179487242</c:v>
                </c:pt>
                <c:pt idx="256">
                  <c:v>1.9772131147540895</c:v>
                </c:pt>
                <c:pt idx="257">
                  <c:v>1.9866858316221789</c:v>
                </c:pt>
                <c:pt idx="258">
                  <c:v>1.8449062821833091</c:v>
                </c:pt>
                <c:pt idx="259">
                  <c:v>2.0236858316221786</c:v>
                </c:pt>
                <c:pt idx="260">
                  <c:v>2.0654244604316614</c:v>
                </c:pt>
                <c:pt idx="261">
                  <c:v>2.0514244604316616</c:v>
                </c:pt>
                <c:pt idx="262">
                  <c:v>2.2238350515463994</c:v>
                </c:pt>
                <c:pt idx="263">
                  <c:v>2.4438527291452061</c:v>
                </c:pt>
                <c:pt idx="264">
                  <c:v>2.6538259526261547</c:v>
                </c:pt>
                <c:pt idx="265">
                  <c:v>2.9275867768595019</c:v>
                </c:pt>
                <c:pt idx="266">
                  <c:v>2.7359513960703223</c:v>
                </c:pt>
                <c:pt idx="267">
                  <c:v>2.4320578512396716</c:v>
                </c:pt>
                <c:pt idx="268">
                  <c:v>2.2055933952528548</c:v>
                </c:pt>
                <c:pt idx="269">
                  <c:v>2.0888883143743548</c:v>
                </c:pt>
                <c:pt idx="270">
                  <c:v>2.1188755186722075</c:v>
                </c:pt>
                <c:pt idx="271">
                  <c:v>2.0683009307135483</c:v>
                </c:pt>
                <c:pt idx="272">
                  <c:v>1.9656376811594125</c:v>
                </c:pt>
                <c:pt idx="273">
                  <c:v>2.1336770186335365</c:v>
                </c:pt>
                <c:pt idx="274">
                  <c:v>1.4452330905306932</c:v>
                </c:pt>
                <c:pt idx="275">
                  <c:v>1.3194999999999932</c:v>
                </c:pt>
                <c:pt idx="276">
                  <c:v>1.2665365344467607</c:v>
                </c:pt>
                <c:pt idx="277">
                  <c:v>1.0178635886673695</c:v>
                </c:pt>
                <c:pt idx="278">
                  <c:v>0.86271204188481354</c:v>
                </c:pt>
                <c:pt idx="279">
                  <c:v>0.73238413361169019</c:v>
                </c:pt>
                <c:pt idx="280">
                  <c:v>0.75611654526533556</c:v>
                </c:pt>
                <c:pt idx="281">
                  <c:v>0.88666666666667626</c:v>
                </c:pt>
                <c:pt idx="282">
                  <c:v>1.1742050209204886</c:v>
                </c:pt>
                <c:pt idx="283">
                  <c:v>1.2958258602711266</c:v>
                </c:pt>
                <c:pt idx="284">
                  <c:v>1.7265505735140769</c:v>
                </c:pt>
                <c:pt idx="285">
                  <c:v>1.4330000000000001</c:v>
                </c:pt>
                <c:pt idx="286">
                  <c:v>2.033466039707414</c:v>
                </c:pt>
                <c:pt idx="287">
                  <c:v>1.7979728317659447</c:v>
                </c:pt>
                <c:pt idx="288">
                  <c:v>1.6344654088050425</c:v>
                </c:pt>
                <c:pt idx="289">
                  <c:v>1.2629999999999999</c:v>
                </c:pt>
                <c:pt idx="290">
                  <c:v>1.4138218029350178</c:v>
                </c:pt>
                <c:pt idx="291">
                  <c:v>1.8819728317659448</c:v>
                </c:pt>
                <c:pt idx="292">
                  <c:v>2.0213764337851923</c:v>
                </c:pt>
                <c:pt idx="293">
                  <c:v>1.512</c:v>
                </c:pt>
                <c:pt idx="294">
                  <c:v>1.8528218029350179</c:v>
                </c:pt>
                <c:pt idx="295">
                  <c:v>2.0592050209204888</c:v>
                </c:pt>
                <c:pt idx="296">
                  <c:v>1.512</c:v>
                </c:pt>
                <c:pt idx="297">
                  <c:v>1.0045339602925745</c:v>
                </c:pt>
                <c:pt idx="298">
                  <c:v>0.68866386554622139</c:v>
                </c:pt>
                <c:pt idx="299">
                  <c:v>1.2351364113326306</c:v>
                </c:pt>
                <c:pt idx="300">
                  <c:v>1.1546950578338604</c:v>
                </c:pt>
                <c:pt idx="301">
                  <c:v>1.3611524710830698</c:v>
                </c:pt>
                <c:pt idx="302">
                  <c:v>1.504</c:v>
                </c:pt>
                <c:pt idx="303">
                  <c:v>1.2460682056663153</c:v>
                </c:pt>
                <c:pt idx="304">
                  <c:v>1.1791781970649933</c:v>
                </c:pt>
                <c:pt idx="305">
                  <c:v>1.7390125523012607</c:v>
                </c:pt>
                <c:pt idx="306">
                  <c:v>1.5257953830010431</c:v>
                </c:pt>
                <c:pt idx="307">
                  <c:v>1.6624654088050426</c:v>
                </c:pt>
                <c:pt idx="308">
                  <c:v>1.638479623824453</c:v>
                </c:pt>
                <c:pt idx="309">
                  <c:v>2.3066008316008317</c:v>
                </c:pt>
                <c:pt idx="310">
                  <c:v>2.5876666666666628</c:v>
                </c:pt>
                <c:pt idx="311">
                  <c:v>1.8748481675392763</c:v>
                </c:pt>
                <c:pt idx="312">
                  <c:v>1.5249317943336735</c:v>
                </c:pt>
                <c:pt idx="313">
                  <c:v>1.6282631578947304</c:v>
                </c:pt>
                <c:pt idx="314">
                  <c:v>1.8318635886673695</c:v>
                </c:pt>
                <c:pt idx="315">
                  <c:v>1.9428218029350179</c:v>
                </c:pt>
                <c:pt idx="316">
                  <c:v>1.8622879581151977</c:v>
                </c:pt>
                <c:pt idx="317">
                  <c:v>1.371237644584651</c:v>
                </c:pt>
                <c:pt idx="318">
                  <c:v>1.6652105263157975</c:v>
                </c:pt>
                <c:pt idx="319">
                  <c:v>0.98462776025234966</c:v>
                </c:pt>
                <c:pt idx="320">
                  <c:v>1.0900691823899373</c:v>
                </c:pt>
                <c:pt idx="321">
                  <c:v>1.3137127882599731</c:v>
                </c:pt>
                <c:pt idx="322">
                  <c:v>1.4252105263157975</c:v>
                </c:pt>
                <c:pt idx="323">
                  <c:v>1.3185425867507683</c:v>
                </c:pt>
                <c:pt idx="324">
                  <c:v>1.728</c:v>
                </c:pt>
                <c:pt idx="325">
                  <c:v>1.911748155953644</c:v>
                </c:pt>
                <c:pt idx="326">
                  <c:v>1.7711524710830697</c:v>
                </c:pt>
                <c:pt idx="327">
                  <c:v>1.6559999999999999</c:v>
                </c:pt>
                <c:pt idx="328">
                  <c:v>1.65</c:v>
                </c:pt>
                <c:pt idx="329">
                  <c:v>2.0182050209204885</c:v>
                </c:pt>
                <c:pt idx="330">
                  <c:v>1.879</c:v>
                </c:pt>
                <c:pt idx="331">
                  <c:v>2.0183333333333326</c:v>
                </c:pt>
                <c:pt idx="332">
                  <c:v>1.8533333333333326</c:v>
                </c:pt>
                <c:pt idx="333">
                  <c:v>1.4722317327766197</c:v>
                </c:pt>
                <c:pt idx="334">
                  <c:v>1.0344092339978916</c:v>
                </c:pt>
                <c:pt idx="335">
                  <c:v>0.84906918238993723</c:v>
                </c:pt>
                <c:pt idx="336">
                  <c:v>0.70870588235294374</c:v>
                </c:pt>
                <c:pt idx="337">
                  <c:v>0.40403379091869507</c:v>
                </c:pt>
                <c:pt idx="338">
                  <c:v>0.2131052631579089</c:v>
                </c:pt>
                <c:pt idx="339">
                  <c:v>0.58747743966420707</c:v>
                </c:pt>
                <c:pt idx="340">
                  <c:v>0.40776987447697866</c:v>
                </c:pt>
                <c:pt idx="341">
                  <c:v>-0.19061425576519508</c:v>
                </c:pt>
                <c:pt idx="342">
                  <c:v>-0.60449947534104154</c:v>
                </c:pt>
                <c:pt idx="343">
                  <c:v>-0.55768267223382595</c:v>
                </c:pt>
                <c:pt idx="344">
                  <c:v>-0.60268267223382588</c:v>
                </c:pt>
                <c:pt idx="345">
                  <c:v>-0.24583333333334378</c:v>
                </c:pt>
                <c:pt idx="346">
                  <c:v>0.55852241918666512</c:v>
                </c:pt>
                <c:pt idx="347">
                  <c:v>0.96533333333333471</c:v>
                </c:pt>
                <c:pt idx="348">
                  <c:v>1.284</c:v>
                </c:pt>
                <c:pt idx="349">
                  <c:v>1.4074932079414917</c:v>
                </c:pt>
                <c:pt idx="350">
                  <c:v>1.5041165452653356</c:v>
                </c:pt>
                <c:pt idx="351">
                  <c:v>1.353</c:v>
                </c:pt>
                <c:pt idx="352">
                  <c:v>2.4840578512396716</c:v>
                </c:pt>
                <c:pt idx="353">
                  <c:v>3.2741736896197411</c:v>
                </c:pt>
                <c:pt idx="354">
                  <c:v>3.6104102564102574</c:v>
                </c:pt>
                <c:pt idx="355">
                  <c:v>3.701488752556239</c:v>
                </c:pt>
                <c:pt idx="356">
                  <c:v>3.5784887525562388</c:v>
                </c:pt>
                <c:pt idx="357">
                  <c:v>3.8158536335721553</c:v>
                </c:pt>
                <c:pt idx="358">
                  <c:v>3.3005041322314046</c:v>
                </c:pt>
                <c:pt idx="359">
                  <c:v>2.9057510373444035</c:v>
                </c:pt>
                <c:pt idx="360">
                  <c:v>2.3817528675703845</c:v>
                </c:pt>
                <c:pt idx="361">
                  <c:v>2.0802175732217494</c:v>
                </c:pt>
                <c:pt idx="362">
                  <c:v>2.1632022940563189</c:v>
                </c:pt>
                <c:pt idx="363">
                  <c:v>2.334500000000002</c:v>
                </c:pt>
                <c:pt idx="364">
                  <c:v>2.0516889352818426</c:v>
                </c:pt>
                <c:pt idx="365">
                  <c:v>2.0152175732217494</c:v>
                </c:pt>
                <c:pt idx="366">
                  <c:v>2.0603861490031403</c:v>
                </c:pt>
                <c:pt idx="367">
                  <c:v>2.2106276150627604</c:v>
                </c:pt>
                <c:pt idx="368">
                  <c:v>1.9904225941422493</c:v>
                </c:pt>
                <c:pt idx="369">
                  <c:v>1.0490840336134446</c:v>
                </c:pt>
                <c:pt idx="370">
                  <c:v>1.2837894736842026</c:v>
                </c:pt>
                <c:pt idx="371">
                  <c:v>1.5054556962025334</c:v>
                </c:pt>
                <c:pt idx="372">
                  <c:v>1.7408703898840932</c:v>
                </c:pt>
                <c:pt idx="373">
                  <c:v>1.7628703898840932</c:v>
                </c:pt>
                <c:pt idx="374">
                  <c:v>1.835762355415349</c:v>
                </c:pt>
                <c:pt idx="375">
                  <c:v>1.723609884332268</c:v>
                </c:pt>
                <c:pt idx="376">
                  <c:v>1.548609884332268</c:v>
                </c:pt>
                <c:pt idx="377">
                  <c:v>1.4891222339304604</c:v>
                </c:pt>
                <c:pt idx="378">
                  <c:v>0.95713559322035069</c:v>
                </c:pt>
                <c:pt idx="379">
                  <c:v>0.83135978835978164</c:v>
                </c:pt>
                <c:pt idx="380">
                  <c:v>1.0840000000000001</c:v>
                </c:pt>
                <c:pt idx="381">
                  <c:v>1.2055263157894722</c:v>
                </c:pt>
                <c:pt idx="382">
                  <c:v>1.5529831045406524</c:v>
                </c:pt>
                <c:pt idx="383">
                  <c:v>1.2966402116402183</c:v>
                </c:pt>
                <c:pt idx="384">
                  <c:v>0.8590677966101864</c:v>
                </c:pt>
                <c:pt idx="385">
                  <c:v>0.64520338983051484</c:v>
                </c:pt>
                <c:pt idx="386">
                  <c:v>0.44445877378436027</c:v>
                </c:pt>
                <c:pt idx="387">
                  <c:v>0.47901689545934745</c:v>
                </c:pt>
                <c:pt idx="388">
                  <c:v>0.65180675818373457</c:v>
                </c:pt>
                <c:pt idx="389">
                  <c:v>1.0674164904862491</c:v>
                </c:pt>
                <c:pt idx="390">
                  <c:v>1.3645412262156396</c:v>
                </c:pt>
                <c:pt idx="391">
                  <c:v>1.1943864836325309</c:v>
                </c:pt>
                <c:pt idx="392">
                  <c:v>1.1227898627243871</c:v>
                </c:pt>
                <c:pt idx="393">
                  <c:v>1.1889409282700369</c:v>
                </c:pt>
                <c:pt idx="394">
                  <c:v>0.88315711252655038</c:v>
                </c:pt>
                <c:pt idx="395">
                  <c:v>0.94208907741251391</c:v>
                </c:pt>
                <c:pt idx="396">
                  <c:v>1.1394603174603164</c:v>
                </c:pt>
                <c:pt idx="397">
                  <c:v>1.5341763463569178</c:v>
                </c:pt>
                <c:pt idx="398">
                  <c:v>1.5823722397476283</c:v>
                </c:pt>
                <c:pt idx="399">
                  <c:v>1.2882941176470672</c:v>
                </c:pt>
                <c:pt idx="400">
                  <c:v>0.91312223393046033</c:v>
                </c:pt>
                <c:pt idx="401">
                  <c:v>0.64813559322035064</c:v>
                </c:pt>
                <c:pt idx="402">
                  <c:v>0.13911052072262908</c:v>
                </c:pt>
                <c:pt idx="403">
                  <c:v>-4.8356309650055662E-2</c:v>
                </c:pt>
                <c:pt idx="404">
                  <c:v>-0.29432203389831335</c:v>
                </c:pt>
                <c:pt idx="405">
                  <c:v>-0.48325423728812689</c:v>
                </c:pt>
                <c:pt idx="406">
                  <c:v>-0.88277895855474187</c:v>
                </c:pt>
                <c:pt idx="407">
                  <c:v>-0.94604888416578847</c:v>
                </c:pt>
                <c:pt idx="408">
                  <c:v>-0.66104246284499923</c:v>
                </c:pt>
                <c:pt idx="409">
                  <c:v>-0.99974468085106338</c:v>
                </c:pt>
                <c:pt idx="410">
                  <c:v>-0.99535668789809995</c:v>
                </c:pt>
                <c:pt idx="411">
                  <c:v>-2.7522433862433817</c:v>
                </c:pt>
                <c:pt idx="412">
                  <c:v>-3.0977885835095225</c:v>
                </c:pt>
                <c:pt idx="413">
                  <c:v>-2.986080338266381</c:v>
                </c:pt>
                <c:pt idx="414">
                  <c:v>-2.9190126582278442</c:v>
                </c:pt>
                <c:pt idx="415">
                  <c:v>-2.8428790746582555</c:v>
                </c:pt>
                <c:pt idx="416">
                  <c:v>-2.7324758909853206</c:v>
                </c:pt>
                <c:pt idx="417">
                  <c:v>-2.3112251308900653</c:v>
                </c:pt>
                <c:pt idx="418">
                  <c:v>-2.0740890052356136</c:v>
                </c:pt>
                <c:pt idx="419">
                  <c:v>-1.932857740585793</c:v>
                </c:pt>
                <c:pt idx="420">
                  <c:v>-2.1133769633507891</c:v>
                </c:pt>
                <c:pt idx="421">
                  <c:v>-1.8859528795811398</c:v>
                </c:pt>
                <c:pt idx="422">
                  <c:v>-1.902850574712641</c:v>
                </c:pt>
                <c:pt idx="423">
                  <c:v>-0.3474790174002178</c:v>
                </c:pt>
                <c:pt idx="424">
                  <c:v>-0.17762079510703738</c:v>
                </c:pt>
                <c:pt idx="425">
                  <c:v>4.1836734693872668E-2</c:v>
                </c:pt>
                <c:pt idx="426">
                  <c:v>0.30912640163098015</c:v>
                </c:pt>
                <c:pt idx="427">
                  <c:v>0.29827060020344265</c:v>
                </c:pt>
                <c:pt idx="428">
                  <c:v>0.42099999999999999</c:v>
                </c:pt>
                <c:pt idx="429">
                  <c:v>3.0501018329950724E-2</c:v>
                </c:pt>
                <c:pt idx="430">
                  <c:v>0.11370990806947429</c:v>
                </c:pt>
                <c:pt idx="431">
                  <c:v>0.11570990806947429</c:v>
                </c:pt>
                <c:pt idx="432">
                  <c:v>0.35624948875254825</c:v>
                </c:pt>
                <c:pt idx="433">
                  <c:v>-0.12691803278688268</c:v>
                </c:pt>
                <c:pt idx="434">
                  <c:v>-2.4E-2</c:v>
                </c:pt>
                <c:pt idx="435">
                  <c:v>0.23587804878049917</c:v>
                </c:pt>
                <c:pt idx="436">
                  <c:v>0.41058561296859086</c:v>
                </c:pt>
                <c:pt idx="437">
                  <c:v>0.21087804878049918</c:v>
                </c:pt>
                <c:pt idx="438">
                  <c:v>0.16391759918615179</c:v>
                </c:pt>
                <c:pt idx="439">
                  <c:v>0.46113008130081717</c:v>
                </c:pt>
                <c:pt idx="440">
                  <c:v>0.46161421319797108</c:v>
                </c:pt>
                <c:pt idx="441">
                  <c:v>-0.15952284263957867</c:v>
                </c:pt>
                <c:pt idx="442">
                  <c:v>-0.56568399592252749</c:v>
                </c:pt>
                <c:pt idx="443">
                  <c:v>-0.27381039755352976</c:v>
                </c:pt>
                <c:pt idx="444">
                  <c:v>-0.45577072671442226</c:v>
                </c:pt>
                <c:pt idx="445">
                  <c:v>-0.21974846625766695</c:v>
                </c:pt>
                <c:pt idx="446">
                  <c:v>-0.12229009193052572</c:v>
                </c:pt>
                <c:pt idx="447">
                  <c:v>-0.34374719673801751</c:v>
                </c:pt>
                <c:pt idx="448">
                  <c:v>-0.3773319755600657</c:v>
                </c:pt>
                <c:pt idx="449">
                  <c:v>-0.35674719673801752</c:v>
                </c:pt>
                <c:pt idx="450">
                  <c:v>-0.32958018386107363</c:v>
                </c:pt>
                <c:pt idx="451">
                  <c:v>-0.53987027579162161</c:v>
                </c:pt>
                <c:pt idx="452">
                  <c:v>-0.80532653061223247</c:v>
                </c:pt>
                <c:pt idx="453">
                  <c:v>-0.12583975659229901</c:v>
                </c:pt>
                <c:pt idx="454">
                  <c:v>-0.44509939148072536</c:v>
                </c:pt>
                <c:pt idx="455">
                  <c:v>-0.95726016260163438</c:v>
                </c:pt>
                <c:pt idx="456">
                  <c:v>-1.245828920570258</c:v>
                </c:pt>
                <c:pt idx="457">
                  <c:v>-1.3391151885830945</c:v>
                </c:pt>
                <c:pt idx="458">
                  <c:v>-1.0603047910295649</c:v>
                </c:pt>
                <c:pt idx="459">
                  <c:v>-0.57713705583756081</c:v>
                </c:pt>
                <c:pt idx="460">
                  <c:v>-0.66393914807302434</c:v>
                </c:pt>
                <c:pt idx="461">
                  <c:v>-0.66265989847716167</c:v>
                </c:pt>
                <c:pt idx="462">
                  <c:v>-0.8785645981688831</c:v>
                </c:pt>
                <c:pt idx="463">
                  <c:v>-1.1937969543147227</c:v>
                </c:pt>
                <c:pt idx="464">
                  <c:v>-1.0003603238866474</c:v>
                </c:pt>
                <c:pt idx="465">
                  <c:v>-1.2760040485830038</c:v>
                </c:pt>
                <c:pt idx="466">
                  <c:v>-0.77317356205852295</c:v>
                </c:pt>
                <c:pt idx="467">
                  <c:v>-0.2278108651911433</c:v>
                </c:pt>
                <c:pt idx="468">
                  <c:v>-0.18600502512563344</c:v>
                </c:pt>
                <c:pt idx="469">
                  <c:v>-0.21400502512563346</c:v>
                </c:pt>
                <c:pt idx="470">
                  <c:v>-0.50603225806452401</c:v>
                </c:pt>
                <c:pt idx="471">
                  <c:v>-0.96817356205852301</c:v>
                </c:pt>
                <c:pt idx="472">
                  <c:v>-0.76493454179254572</c:v>
                </c:pt>
                <c:pt idx="473">
                  <c:v>-0.71083870967742435</c:v>
                </c:pt>
                <c:pt idx="474">
                  <c:v>-0.74383870967742438</c:v>
                </c:pt>
                <c:pt idx="475">
                  <c:v>-0.35240080160321774</c:v>
                </c:pt>
                <c:pt idx="476">
                  <c:v>-0.4652002002001957</c:v>
                </c:pt>
                <c:pt idx="477">
                  <c:v>-0.35760079840319892</c:v>
                </c:pt>
                <c:pt idx="478">
                  <c:v>-0.59899999999998932</c:v>
                </c:pt>
                <c:pt idx="479">
                  <c:v>-0.84440722166500248</c:v>
                </c:pt>
                <c:pt idx="480">
                  <c:v>-0.80740722166500245</c:v>
                </c:pt>
                <c:pt idx="481">
                  <c:v>-0.65280541624874633</c:v>
                </c:pt>
                <c:pt idx="482">
                  <c:v>-0.70180541624874626</c:v>
                </c:pt>
                <c:pt idx="483">
                  <c:v>-0.17700000000000018</c:v>
                </c:pt>
                <c:pt idx="484">
                  <c:v>-0.10099999999998899</c:v>
                </c:pt>
                <c:pt idx="485">
                  <c:v>-0.10020040080160886</c:v>
                </c:pt>
                <c:pt idx="486">
                  <c:v>-0.14240080160321772</c:v>
                </c:pt>
                <c:pt idx="487">
                  <c:v>-8.1999999999988984E-2</c:v>
                </c:pt>
                <c:pt idx="488">
                  <c:v>0.23380019980019304</c:v>
                </c:pt>
                <c:pt idx="489">
                  <c:v>0.62160956175299864</c:v>
                </c:pt>
                <c:pt idx="490">
                  <c:v>1.0410248756218861</c:v>
                </c:pt>
                <c:pt idx="491">
                  <c:v>1.2130298507462698</c:v>
                </c:pt>
                <c:pt idx="492">
                  <c:v>0.71551741293532689</c:v>
                </c:pt>
                <c:pt idx="493">
                  <c:v>0.55150448654037432</c:v>
                </c:pt>
                <c:pt idx="494">
                  <c:v>0.52980358923229942</c:v>
                </c:pt>
                <c:pt idx="495">
                  <c:v>1.2208043912175717</c:v>
                </c:pt>
                <c:pt idx="496">
                  <c:v>0.77130069930068668</c:v>
                </c:pt>
                <c:pt idx="497">
                  <c:v>0.47840040040040249</c:v>
                </c:pt>
                <c:pt idx="498">
                  <c:v>0.35800000000000026</c:v>
                </c:pt>
                <c:pt idx="499">
                  <c:v>0.40860039960038608</c:v>
                </c:pt>
                <c:pt idx="500">
                  <c:v>-0.1772002002001957</c:v>
                </c:pt>
                <c:pt idx="501">
                  <c:v>-5.1200400801608856E-2</c:v>
                </c:pt>
                <c:pt idx="502">
                  <c:v>-0.49601507537687817</c:v>
                </c:pt>
                <c:pt idx="503">
                  <c:v>-0.74563947633434102</c:v>
                </c:pt>
                <c:pt idx="504">
                  <c:v>-0.40500200400802211</c:v>
                </c:pt>
                <c:pt idx="505">
                  <c:v>-0.72680360721443527</c:v>
                </c:pt>
                <c:pt idx="506">
                  <c:v>-1.0222012012011963</c:v>
                </c:pt>
                <c:pt idx="507">
                  <c:v>-2.2207961654894093</c:v>
                </c:pt>
                <c:pt idx="508">
                  <c:v>-2.1694869215291686</c:v>
                </c:pt>
                <c:pt idx="509">
                  <c:v>-2.0725577889447182</c:v>
                </c:pt>
                <c:pt idx="510">
                  <c:v>-2.3598234704112189</c:v>
                </c:pt>
                <c:pt idx="511">
                  <c:v>-2.8410270812437313</c:v>
                </c:pt>
                <c:pt idx="512">
                  <c:v>-2.7620029970030067</c:v>
                </c:pt>
                <c:pt idx="513">
                  <c:v>-3.5558038038038067</c:v>
                </c:pt>
                <c:pt idx="514">
                  <c:v>-3.5482037962038007</c:v>
                </c:pt>
                <c:pt idx="515">
                  <c:v>-3.7460039960039939</c:v>
                </c:pt>
                <c:pt idx="516">
                  <c:v>-3.886839481555338</c:v>
                </c:pt>
                <c:pt idx="517">
                  <c:v>-2.792060575968216</c:v>
                </c:pt>
                <c:pt idx="518">
                  <c:v>-2.764094955489627</c:v>
                </c:pt>
                <c:pt idx="519">
                  <c:v>-3.0907980295566415</c:v>
                </c:pt>
                <c:pt idx="520">
                  <c:v>-2.8156502946954749</c:v>
                </c:pt>
                <c:pt idx="521">
                  <c:v>-2.9038821218074693</c:v>
                </c:pt>
                <c:pt idx="522">
                  <c:v>-2.8955581622678368</c:v>
                </c:pt>
                <c:pt idx="523">
                  <c:v>-2.5218714703018565</c:v>
                </c:pt>
                <c:pt idx="524">
                  <c:v>-2.3497895247332776</c:v>
                </c:pt>
                <c:pt idx="525">
                  <c:v>-2.5106885245901456</c:v>
                </c:pt>
                <c:pt idx="526">
                  <c:v>-1.9773917228103839</c:v>
                </c:pt>
                <c:pt idx="527">
                  <c:v>-1.8966599423631134</c:v>
                </c:pt>
                <c:pt idx="528">
                  <c:v>-1.5052416427889312</c:v>
                </c:pt>
                <c:pt idx="529">
                  <c:v>-2.0474615384615507</c:v>
                </c:pt>
                <c:pt idx="530">
                  <c:v>-1.9639923371647514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6D-45B1-B5A8-3C9A57825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22368"/>
        <c:axId val="1186410624"/>
      </c:lineChart>
      <c:dateAx>
        <c:axId val="94722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410624"/>
        <c:crosses val="autoZero"/>
        <c:auto val="1"/>
        <c:lblOffset val="100"/>
        <c:baseTimeUnit val="months"/>
      </c:dateAx>
      <c:valAx>
        <c:axId val="118641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72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成長率と金利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成長率と金利!$B$8</c:f>
              <c:strCache>
                <c:ptCount val="1"/>
                <c:pt idx="0">
                  <c:v>i1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成長率と金利!$A$9:$A$52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成長率と金利!$B$9:$B$52</c:f>
              <c:numCache>
                <c:formatCode>General</c:formatCode>
                <c:ptCount val="44"/>
                <c:pt idx="0">
                  <c:v>9.26</c:v>
                </c:pt>
                <c:pt idx="1">
                  <c:v>8.6199999999999992</c:v>
                </c:pt>
                <c:pt idx="2">
                  <c:v>8.58</c:v>
                </c:pt>
                <c:pt idx="3">
                  <c:v>8.32</c:v>
                </c:pt>
                <c:pt idx="4">
                  <c:v>7.74</c:v>
                </c:pt>
                <c:pt idx="5">
                  <c:v>7.29</c:v>
                </c:pt>
                <c:pt idx="6">
                  <c:v>6.24</c:v>
                </c:pt>
                <c:pt idx="7">
                  <c:v>5.36</c:v>
                </c:pt>
                <c:pt idx="8">
                  <c:v>5.63</c:v>
                </c:pt>
                <c:pt idx="9">
                  <c:v>6.3</c:v>
                </c:pt>
                <c:pt idx="10">
                  <c:v>7.98</c:v>
                </c:pt>
                <c:pt idx="11">
                  <c:v>7.13</c:v>
                </c:pt>
                <c:pt idx="12">
                  <c:v>5.71</c:v>
                </c:pt>
                <c:pt idx="13">
                  <c:v>4.51</c:v>
                </c:pt>
                <c:pt idx="14">
                  <c:v>4.68</c:v>
                </c:pt>
                <c:pt idx="15">
                  <c:v>3.03</c:v>
                </c:pt>
                <c:pt idx="16">
                  <c:v>2.95</c:v>
                </c:pt>
                <c:pt idx="17">
                  <c:v>2.59</c:v>
                </c:pt>
                <c:pt idx="18">
                  <c:v>2.4900000000000002</c:v>
                </c:pt>
                <c:pt idx="19">
                  <c:v>2.19</c:v>
                </c:pt>
                <c:pt idx="20">
                  <c:v>2.17</c:v>
                </c:pt>
                <c:pt idx="21">
                  <c:v>1.8</c:v>
                </c:pt>
                <c:pt idx="22">
                  <c:v>1.79</c:v>
                </c:pt>
                <c:pt idx="23">
                  <c:v>1.58</c:v>
                </c:pt>
                <c:pt idx="24">
                  <c:v>1.69</c:v>
                </c:pt>
                <c:pt idx="25">
                  <c:v>1.7</c:v>
                </c:pt>
                <c:pt idx="26">
                  <c:v>2.39</c:v>
                </c:pt>
                <c:pt idx="27">
                  <c:v>2.31</c:v>
                </c:pt>
                <c:pt idx="28">
                  <c:v>2.31</c:v>
                </c:pt>
                <c:pt idx="29">
                  <c:v>1.87</c:v>
                </c:pt>
                <c:pt idx="30">
                  <c:v>1.5</c:v>
                </c:pt>
                <c:pt idx="31">
                  <c:v>1.45</c:v>
                </c:pt>
                <c:pt idx="32">
                  <c:v>1.24</c:v>
                </c:pt>
                <c:pt idx="33">
                  <c:v>1.25</c:v>
                </c:pt>
                <c:pt idx="34">
                  <c:v>1.1499999999999999</c:v>
                </c:pt>
                <c:pt idx="35">
                  <c:v>1.1100000000000001</c:v>
                </c:pt>
                <c:pt idx="36">
                  <c:v>0.95</c:v>
                </c:pt>
                <c:pt idx="37">
                  <c:v>0.99</c:v>
                </c:pt>
                <c:pt idx="38">
                  <c:v>1</c:v>
                </c:pt>
                <c:pt idx="39">
                  <c:v>0.96</c:v>
                </c:pt>
                <c:pt idx="40">
                  <c:v>1.02</c:v>
                </c:pt>
                <c:pt idx="41">
                  <c:v>1.01</c:v>
                </c:pt>
                <c:pt idx="42">
                  <c:v>1.25</c:v>
                </c:pt>
                <c:pt idx="43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F7-46C9-A071-73F32A0E1912}"/>
            </c:ext>
          </c:extLst>
        </c:ser>
        <c:ser>
          <c:idx val="1"/>
          <c:order val="1"/>
          <c:tx>
            <c:strRef>
              <c:f>成長率と金利!$C$8</c:f>
              <c:strCache>
                <c:ptCount val="1"/>
                <c:pt idx="0">
                  <c:v>i2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成長率と金利!$A$9:$A$52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成長率と金利!$C$9:$C$52</c:f>
              <c:numCache>
                <c:formatCode>General</c:formatCode>
                <c:ptCount val="44"/>
                <c:pt idx="0">
                  <c:v>8.5250000000000004</c:v>
                </c:pt>
                <c:pt idx="1">
                  <c:v>8.1240000000000006</c:v>
                </c:pt>
                <c:pt idx="2">
                  <c:v>7.9749999999999996</c:v>
                </c:pt>
                <c:pt idx="3">
                  <c:v>7.7649999999999997</c:v>
                </c:pt>
                <c:pt idx="4">
                  <c:v>7.21</c:v>
                </c:pt>
                <c:pt idx="5">
                  <c:v>6.4470000000000001</c:v>
                </c:pt>
                <c:pt idx="6">
                  <c:v>5.282</c:v>
                </c:pt>
                <c:pt idx="7">
                  <c:v>4.8010000000000002</c:v>
                </c:pt>
                <c:pt idx="8">
                  <c:v>4.9740000000000002</c:v>
                </c:pt>
                <c:pt idx="9">
                  <c:v>5.33</c:v>
                </c:pt>
                <c:pt idx="10">
                  <c:v>6.7809999999999997</c:v>
                </c:pt>
                <c:pt idx="11">
                  <c:v>6.0750000000000002</c:v>
                </c:pt>
                <c:pt idx="12">
                  <c:v>5.0110000000000001</c:v>
                </c:pt>
                <c:pt idx="13">
                  <c:v>4.165</c:v>
                </c:pt>
                <c:pt idx="14">
                  <c:v>4.3689999999999998</c:v>
                </c:pt>
                <c:pt idx="15">
                  <c:v>3.145</c:v>
                </c:pt>
                <c:pt idx="16">
                  <c:v>2.9780000000000002</c:v>
                </c:pt>
                <c:pt idx="17">
                  <c:v>2.2029999999999998</c:v>
                </c:pt>
                <c:pt idx="18">
                  <c:v>1.502</c:v>
                </c:pt>
                <c:pt idx="19">
                  <c:v>1.6930000000000001</c:v>
                </c:pt>
                <c:pt idx="20">
                  <c:v>1.64</c:v>
                </c:pt>
                <c:pt idx="21">
                  <c:v>1.288</c:v>
                </c:pt>
                <c:pt idx="22">
                  <c:v>1.131</c:v>
                </c:pt>
                <c:pt idx="23">
                  <c:v>1.111</c:v>
                </c:pt>
                <c:pt idx="24">
                  <c:v>1.518</c:v>
                </c:pt>
                <c:pt idx="25">
                  <c:v>1.3979999999999999</c:v>
                </c:pt>
                <c:pt idx="26">
                  <c:v>1.7949999999999999</c:v>
                </c:pt>
                <c:pt idx="27">
                  <c:v>1.629</c:v>
                </c:pt>
                <c:pt idx="28">
                  <c:v>1.4830000000000001</c:v>
                </c:pt>
                <c:pt idx="29">
                  <c:v>1.369</c:v>
                </c:pt>
                <c:pt idx="30">
                  <c:v>1.165</c:v>
                </c:pt>
                <c:pt idx="31">
                  <c:v>1.0760000000000001</c:v>
                </c:pt>
                <c:pt idx="32">
                  <c:v>0.80600000000000005</c:v>
                </c:pt>
                <c:pt idx="33">
                  <c:v>0.69199999999999995</c:v>
                </c:pt>
                <c:pt idx="34">
                  <c:v>0.49</c:v>
                </c:pt>
                <c:pt idx="35">
                  <c:v>0.32200000000000001</c:v>
                </c:pt>
                <c:pt idx="36">
                  <c:v>-3.7999999999999999E-2</c:v>
                </c:pt>
                <c:pt idx="37">
                  <c:v>6.0999999999999999E-2</c:v>
                </c:pt>
                <c:pt idx="38">
                  <c:v>6.3E-2</c:v>
                </c:pt>
                <c:pt idx="39">
                  <c:v>-0.10299999999999999</c:v>
                </c:pt>
                <c:pt idx="40">
                  <c:v>3.5000000000000003E-2</c:v>
                </c:pt>
                <c:pt idx="41">
                  <c:v>8.5999999999999993E-2</c:v>
                </c:pt>
                <c:pt idx="42">
                  <c:v>0.29699999999999999</c:v>
                </c:pt>
                <c:pt idx="43">
                  <c:v>0.61899999999999999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F7-46C9-A071-73F32A0E1912}"/>
            </c:ext>
          </c:extLst>
        </c:ser>
        <c:ser>
          <c:idx val="2"/>
          <c:order val="2"/>
          <c:tx>
            <c:strRef>
              <c:f>成長率と金利!$E$8</c:f>
              <c:strCache>
                <c:ptCount val="1"/>
                <c:pt idx="0">
                  <c:v>DY/Y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成長率と金利!$A$9:$A$52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成長率と金利!$E$9:$E$52</c:f>
              <c:numCache>
                <c:formatCode>0.000</c:formatCode>
                <c:ptCount val="44"/>
                <c:pt idx="1">
                  <c:v>6.3887255222287775</c:v>
                </c:pt>
                <c:pt idx="2">
                  <c:v>4.6743994419528256</c:v>
                </c:pt>
                <c:pt idx="3">
                  <c:v>4.8508834028966996</c:v>
                </c:pt>
                <c:pt idx="4">
                  <c:v>6.1515174325558419</c:v>
                </c:pt>
                <c:pt idx="5">
                  <c:v>6.6045434967529904</c:v>
                </c:pt>
                <c:pt idx="6">
                  <c:v>4.118474206863354</c:v>
                </c:pt>
                <c:pt idx="7">
                  <c:v>5.9299451926867031</c:v>
                </c:pt>
                <c:pt idx="8">
                  <c:v>6.8569461150230326</c:v>
                </c:pt>
                <c:pt idx="9">
                  <c:v>6.704740711874857</c:v>
                </c:pt>
                <c:pt idx="10">
                  <c:v>8.2900459332841514</c:v>
                </c:pt>
                <c:pt idx="11">
                  <c:v>5.3485266534373688</c:v>
                </c:pt>
                <c:pt idx="12">
                  <c:v>1.9679537731847496</c:v>
                </c:pt>
                <c:pt idx="13">
                  <c:v>-0.25910372175430574</c:v>
                </c:pt>
                <c:pt idx="14">
                  <c:v>1.4764623099641216</c:v>
                </c:pt>
                <c:pt idx="15">
                  <c:v>2.605795113631193</c:v>
                </c:pt>
                <c:pt idx="16">
                  <c:v>2.5433300431468187</c:v>
                </c:pt>
                <c:pt idx="17">
                  <c:v>0.71442150107414726</c:v>
                </c:pt>
                <c:pt idx="18">
                  <c:v>-1.4642736078129048</c:v>
                </c:pt>
                <c:pt idx="19">
                  <c:v>-0.79793985417276891</c:v>
                </c:pt>
                <c:pt idx="20">
                  <c:v>1.3795435251007682</c:v>
                </c:pt>
                <c:pt idx="21">
                  <c:v>-1.8979591874695445</c:v>
                </c:pt>
                <c:pt idx="22">
                  <c:v>-0.74793718594202696</c:v>
                </c:pt>
                <c:pt idx="23">
                  <c:v>0.52610876849856769</c:v>
                </c:pt>
                <c:pt idx="24">
                  <c:v>0.64953833939005445</c:v>
                </c:pt>
                <c:pt idx="25">
                  <c:v>0.8436518610167365</c:v>
                </c:pt>
                <c:pt idx="26">
                  <c:v>0.59008863780276588</c:v>
                </c:pt>
                <c:pt idx="27">
                  <c:v>0.2284750024150517</c:v>
                </c:pt>
                <c:pt idx="28">
                  <c:v>-4.1432135393085883</c:v>
                </c:pt>
                <c:pt idx="29">
                  <c:v>-3.6442305978517275</c:v>
                </c:pt>
                <c:pt idx="30">
                  <c:v>1.5098794806702953</c:v>
                </c:pt>
                <c:pt idx="31">
                  <c:v>-0.95617954427422713</c:v>
                </c:pt>
                <c:pt idx="32">
                  <c:v>-0.12512841310894363</c:v>
                </c:pt>
                <c:pt idx="33">
                  <c:v>2.6544559835937953</c:v>
                </c:pt>
                <c:pt idx="34">
                  <c:v>2.0959375045715989</c:v>
                </c:pt>
                <c:pt idx="35">
                  <c:v>3.308605718244273</c:v>
                </c:pt>
                <c:pt idx="36">
                  <c:v>0.75618470879490474</c:v>
                </c:pt>
                <c:pt idx="37">
                  <c:v>1.9974124033941498</c:v>
                </c:pt>
                <c:pt idx="38">
                  <c:v>0.15441440572496745</c:v>
                </c:pt>
                <c:pt idx="39">
                  <c:v>4.9409733358118935E-2</c:v>
                </c:pt>
                <c:pt idx="40">
                  <c:v>-3.2031146880059258</c:v>
                </c:pt>
                <c:pt idx="41">
                  <c:v>2.720603418383849</c:v>
                </c:pt>
                <c:pt idx="42">
                  <c:v>2.3653113911558554</c:v>
                </c:pt>
                <c:pt idx="43">
                  <c:v>5.3442007729773922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F7-46C9-A071-73F32A0E1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378912"/>
        <c:axId val="96377952"/>
      </c:lineChart>
      <c:catAx>
        <c:axId val="9637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377952"/>
        <c:crosses val="autoZero"/>
        <c:auto val="1"/>
        <c:lblAlgn val="ctr"/>
        <c:lblOffset val="100"/>
        <c:noMultiLvlLbl val="0"/>
      </c:catAx>
      <c:valAx>
        <c:axId val="963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637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円ドルレート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円ドルレート!$A$51:$A$670</c:f>
              <c:numCache>
                <c:formatCode>mmm\-yy</c:formatCode>
                <c:ptCount val="620"/>
                <c:pt idx="0">
                  <c:v>26665</c:v>
                </c:pt>
                <c:pt idx="1">
                  <c:v>26696</c:v>
                </c:pt>
                <c:pt idx="2">
                  <c:v>26724</c:v>
                </c:pt>
                <c:pt idx="3">
                  <c:v>26755</c:v>
                </c:pt>
                <c:pt idx="4">
                  <c:v>26785</c:v>
                </c:pt>
                <c:pt idx="5">
                  <c:v>26816</c:v>
                </c:pt>
                <c:pt idx="6">
                  <c:v>26846</c:v>
                </c:pt>
                <c:pt idx="7">
                  <c:v>26877</c:v>
                </c:pt>
                <c:pt idx="8">
                  <c:v>26908</c:v>
                </c:pt>
                <c:pt idx="9">
                  <c:v>26938</c:v>
                </c:pt>
                <c:pt idx="10">
                  <c:v>26969</c:v>
                </c:pt>
                <c:pt idx="11">
                  <c:v>26999</c:v>
                </c:pt>
                <c:pt idx="12">
                  <c:v>27030</c:v>
                </c:pt>
                <c:pt idx="13">
                  <c:v>27061</c:v>
                </c:pt>
                <c:pt idx="14">
                  <c:v>27089</c:v>
                </c:pt>
                <c:pt idx="15">
                  <c:v>27120</c:v>
                </c:pt>
                <c:pt idx="16">
                  <c:v>27150</c:v>
                </c:pt>
                <c:pt idx="17">
                  <c:v>27181</c:v>
                </c:pt>
                <c:pt idx="18">
                  <c:v>27211</c:v>
                </c:pt>
                <c:pt idx="19">
                  <c:v>27242</c:v>
                </c:pt>
                <c:pt idx="20">
                  <c:v>27273</c:v>
                </c:pt>
                <c:pt idx="21">
                  <c:v>27303</c:v>
                </c:pt>
                <c:pt idx="22">
                  <c:v>27334</c:v>
                </c:pt>
                <c:pt idx="23">
                  <c:v>27364</c:v>
                </c:pt>
                <c:pt idx="24">
                  <c:v>27395</c:v>
                </c:pt>
                <c:pt idx="25">
                  <c:v>27426</c:v>
                </c:pt>
                <c:pt idx="26">
                  <c:v>27454</c:v>
                </c:pt>
                <c:pt idx="27">
                  <c:v>27485</c:v>
                </c:pt>
                <c:pt idx="28">
                  <c:v>27515</c:v>
                </c:pt>
                <c:pt idx="29">
                  <c:v>27546</c:v>
                </c:pt>
                <c:pt idx="30">
                  <c:v>27576</c:v>
                </c:pt>
                <c:pt idx="31">
                  <c:v>27607</c:v>
                </c:pt>
                <c:pt idx="32">
                  <c:v>27638</c:v>
                </c:pt>
                <c:pt idx="33">
                  <c:v>27668</c:v>
                </c:pt>
                <c:pt idx="34">
                  <c:v>27699</c:v>
                </c:pt>
                <c:pt idx="35">
                  <c:v>27729</c:v>
                </c:pt>
                <c:pt idx="36">
                  <c:v>27760</c:v>
                </c:pt>
                <c:pt idx="37">
                  <c:v>27791</c:v>
                </c:pt>
                <c:pt idx="38">
                  <c:v>27820</c:v>
                </c:pt>
                <c:pt idx="39">
                  <c:v>27851</c:v>
                </c:pt>
                <c:pt idx="40">
                  <c:v>27881</c:v>
                </c:pt>
                <c:pt idx="41">
                  <c:v>27912</c:v>
                </c:pt>
                <c:pt idx="42">
                  <c:v>27942</c:v>
                </c:pt>
                <c:pt idx="43">
                  <c:v>27973</c:v>
                </c:pt>
                <c:pt idx="44">
                  <c:v>28004</c:v>
                </c:pt>
                <c:pt idx="45">
                  <c:v>28034</c:v>
                </c:pt>
                <c:pt idx="46">
                  <c:v>28065</c:v>
                </c:pt>
                <c:pt idx="47">
                  <c:v>28095</c:v>
                </c:pt>
                <c:pt idx="48">
                  <c:v>28126</c:v>
                </c:pt>
                <c:pt idx="49">
                  <c:v>28157</c:v>
                </c:pt>
                <c:pt idx="50">
                  <c:v>28185</c:v>
                </c:pt>
                <c:pt idx="51">
                  <c:v>28216</c:v>
                </c:pt>
                <c:pt idx="52">
                  <c:v>28246</c:v>
                </c:pt>
                <c:pt idx="53">
                  <c:v>28277</c:v>
                </c:pt>
                <c:pt idx="54">
                  <c:v>28307</c:v>
                </c:pt>
                <c:pt idx="55">
                  <c:v>28338</c:v>
                </c:pt>
                <c:pt idx="56">
                  <c:v>28369</c:v>
                </c:pt>
                <c:pt idx="57">
                  <c:v>28399</c:v>
                </c:pt>
                <c:pt idx="58">
                  <c:v>28430</c:v>
                </c:pt>
                <c:pt idx="59">
                  <c:v>28460</c:v>
                </c:pt>
                <c:pt idx="60">
                  <c:v>28491</c:v>
                </c:pt>
                <c:pt idx="61">
                  <c:v>28522</c:v>
                </c:pt>
                <c:pt idx="62">
                  <c:v>28550</c:v>
                </c:pt>
                <c:pt idx="63">
                  <c:v>28581</c:v>
                </c:pt>
                <c:pt idx="64">
                  <c:v>28611</c:v>
                </c:pt>
                <c:pt idx="65">
                  <c:v>28642</c:v>
                </c:pt>
                <c:pt idx="66">
                  <c:v>28672</c:v>
                </c:pt>
                <c:pt idx="67">
                  <c:v>28703</c:v>
                </c:pt>
                <c:pt idx="68">
                  <c:v>28734</c:v>
                </c:pt>
                <c:pt idx="69">
                  <c:v>28764</c:v>
                </c:pt>
                <c:pt idx="70">
                  <c:v>28795</c:v>
                </c:pt>
                <c:pt idx="71">
                  <c:v>28825</c:v>
                </c:pt>
                <c:pt idx="72">
                  <c:v>28856</c:v>
                </c:pt>
                <c:pt idx="73">
                  <c:v>28887</c:v>
                </c:pt>
                <c:pt idx="74">
                  <c:v>28915</c:v>
                </c:pt>
                <c:pt idx="75">
                  <c:v>28946</c:v>
                </c:pt>
                <c:pt idx="76">
                  <c:v>28976</c:v>
                </c:pt>
                <c:pt idx="77">
                  <c:v>29007</c:v>
                </c:pt>
                <c:pt idx="78">
                  <c:v>29037</c:v>
                </c:pt>
                <c:pt idx="79">
                  <c:v>29068</c:v>
                </c:pt>
                <c:pt idx="80">
                  <c:v>29099</c:v>
                </c:pt>
                <c:pt idx="81">
                  <c:v>29129</c:v>
                </c:pt>
                <c:pt idx="82">
                  <c:v>29160</c:v>
                </c:pt>
                <c:pt idx="83">
                  <c:v>29190</c:v>
                </c:pt>
                <c:pt idx="84">
                  <c:v>29221</c:v>
                </c:pt>
                <c:pt idx="85">
                  <c:v>29252</c:v>
                </c:pt>
                <c:pt idx="86">
                  <c:v>29281</c:v>
                </c:pt>
                <c:pt idx="87">
                  <c:v>29312</c:v>
                </c:pt>
                <c:pt idx="88">
                  <c:v>29342</c:v>
                </c:pt>
                <c:pt idx="89">
                  <c:v>29373</c:v>
                </c:pt>
                <c:pt idx="90">
                  <c:v>29403</c:v>
                </c:pt>
                <c:pt idx="91">
                  <c:v>29434</c:v>
                </c:pt>
                <c:pt idx="92">
                  <c:v>29465</c:v>
                </c:pt>
                <c:pt idx="93">
                  <c:v>29495</c:v>
                </c:pt>
                <c:pt idx="94">
                  <c:v>29526</c:v>
                </c:pt>
                <c:pt idx="95">
                  <c:v>29556</c:v>
                </c:pt>
                <c:pt idx="96">
                  <c:v>29587</c:v>
                </c:pt>
                <c:pt idx="97">
                  <c:v>29618</c:v>
                </c:pt>
                <c:pt idx="98">
                  <c:v>29646</c:v>
                </c:pt>
                <c:pt idx="99">
                  <c:v>29677</c:v>
                </c:pt>
                <c:pt idx="100">
                  <c:v>29707</c:v>
                </c:pt>
                <c:pt idx="101">
                  <c:v>29738</c:v>
                </c:pt>
                <c:pt idx="102">
                  <c:v>29768</c:v>
                </c:pt>
                <c:pt idx="103">
                  <c:v>29799</c:v>
                </c:pt>
                <c:pt idx="104">
                  <c:v>29830</c:v>
                </c:pt>
                <c:pt idx="105">
                  <c:v>29860</c:v>
                </c:pt>
                <c:pt idx="106">
                  <c:v>29891</c:v>
                </c:pt>
                <c:pt idx="107">
                  <c:v>29921</c:v>
                </c:pt>
                <c:pt idx="108">
                  <c:v>29952</c:v>
                </c:pt>
                <c:pt idx="109">
                  <c:v>29983</c:v>
                </c:pt>
                <c:pt idx="110">
                  <c:v>30011</c:v>
                </c:pt>
                <c:pt idx="111">
                  <c:v>30042</c:v>
                </c:pt>
                <c:pt idx="112">
                  <c:v>30072</c:v>
                </c:pt>
                <c:pt idx="113">
                  <c:v>30103</c:v>
                </c:pt>
                <c:pt idx="114">
                  <c:v>30133</c:v>
                </c:pt>
                <c:pt idx="115">
                  <c:v>30164</c:v>
                </c:pt>
                <c:pt idx="116">
                  <c:v>30195</c:v>
                </c:pt>
                <c:pt idx="117">
                  <c:v>30225</c:v>
                </c:pt>
                <c:pt idx="118">
                  <c:v>30256</c:v>
                </c:pt>
                <c:pt idx="119">
                  <c:v>30286</c:v>
                </c:pt>
                <c:pt idx="120">
                  <c:v>30317</c:v>
                </c:pt>
                <c:pt idx="121">
                  <c:v>30348</c:v>
                </c:pt>
                <c:pt idx="122">
                  <c:v>30376</c:v>
                </c:pt>
                <c:pt idx="123">
                  <c:v>30407</c:v>
                </c:pt>
                <c:pt idx="124">
                  <c:v>30437</c:v>
                </c:pt>
                <c:pt idx="125">
                  <c:v>30468</c:v>
                </c:pt>
                <c:pt idx="126">
                  <c:v>30498</c:v>
                </c:pt>
                <c:pt idx="127">
                  <c:v>30529</c:v>
                </c:pt>
                <c:pt idx="128">
                  <c:v>30560</c:v>
                </c:pt>
                <c:pt idx="129">
                  <c:v>30590</c:v>
                </c:pt>
                <c:pt idx="130">
                  <c:v>30621</c:v>
                </c:pt>
                <c:pt idx="131">
                  <c:v>30651</c:v>
                </c:pt>
                <c:pt idx="132">
                  <c:v>30682</c:v>
                </c:pt>
                <c:pt idx="133">
                  <c:v>30713</c:v>
                </c:pt>
                <c:pt idx="134">
                  <c:v>30742</c:v>
                </c:pt>
                <c:pt idx="135">
                  <c:v>30773</c:v>
                </c:pt>
                <c:pt idx="136">
                  <c:v>30803</c:v>
                </c:pt>
                <c:pt idx="137">
                  <c:v>30834</c:v>
                </c:pt>
                <c:pt idx="138">
                  <c:v>30864</c:v>
                </c:pt>
                <c:pt idx="139">
                  <c:v>30895</c:v>
                </c:pt>
                <c:pt idx="140">
                  <c:v>30926</c:v>
                </c:pt>
                <c:pt idx="141">
                  <c:v>30956</c:v>
                </c:pt>
                <c:pt idx="142">
                  <c:v>30987</c:v>
                </c:pt>
                <c:pt idx="143">
                  <c:v>31017</c:v>
                </c:pt>
                <c:pt idx="144">
                  <c:v>31048</c:v>
                </c:pt>
                <c:pt idx="145">
                  <c:v>31079</c:v>
                </c:pt>
                <c:pt idx="146">
                  <c:v>31107</c:v>
                </c:pt>
                <c:pt idx="147">
                  <c:v>31138</c:v>
                </c:pt>
                <c:pt idx="148">
                  <c:v>31168</c:v>
                </c:pt>
                <c:pt idx="149">
                  <c:v>31199</c:v>
                </c:pt>
                <c:pt idx="150">
                  <c:v>31229</c:v>
                </c:pt>
                <c:pt idx="151">
                  <c:v>31260</c:v>
                </c:pt>
                <c:pt idx="152">
                  <c:v>31291</c:v>
                </c:pt>
                <c:pt idx="153">
                  <c:v>31321</c:v>
                </c:pt>
                <c:pt idx="154">
                  <c:v>31352</c:v>
                </c:pt>
                <c:pt idx="155">
                  <c:v>31382</c:v>
                </c:pt>
                <c:pt idx="156">
                  <c:v>31413</c:v>
                </c:pt>
                <c:pt idx="157">
                  <c:v>31444</c:v>
                </c:pt>
                <c:pt idx="158">
                  <c:v>31472</c:v>
                </c:pt>
                <c:pt idx="159">
                  <c:v>31503</c:v>
                </c:pt>
                <c:pt idx="160">
                  <c:v>31533</c:v>
                </c:pt>
                <c:pt idx="161">
                  <c:v>31564</c:v>
                </c:pt>
                <c:pt idx="162">
                  <c:v>31594</c:v>
                </c:pt>
                <c:pt idx="163">
                  <c:v>31625</c:v>
                </c:pt>
                <c:pt idx="164">
                  <c:v>31656</c:v>
                </c:pt>
                <c:pt idx="165">
                  <c:v>31686</c:v>
                </c:pt>
                <c:pt idx="166">
                  <c:v>31717</c:v>
                </c:pt>
                <c:pt idx="167">
                  <c:v>31747</c:v>
                </c:pt>
                <c:pt idx="168">
                  <c:v>31778</c:v>
                </c:pt>
                <c:pt idx="169">
                  <c:v>31809</c:v>
                </c:pt>
                <c:pt idx="170">
                  <c:v>31837</c:v>
                </c:pt>
                <c:pt idx="171">
                  <c:v>31868</c:v>
                </c:pt>
                <c:pt idx="172">
                  <c:v>31898</c:v>
                </c:pt>
                <c:pt idx="173">
                  <c:v>31929</c:v>
                </c:pt>
                <c:pt idx="174">
                  <c:v>31959</c:v>
                </c:pt>
                <c:pt idx="175">
                  <c:v>31990</c:v>
                </c:pt>
                <c:pt idx="176">
                  <c:v>32021</c:v>
                </c:pt>
                <c:pt idx="177">
                  <c:v>32051</c:v>
                </c:pt>
                <c:pt idx="178">
                  <c:v>32082</c:v>
                </c:pt>
                <c:pt idx="179">
                  <c:v>32112</c:v>
                </c:pt>
                <c:pt idx="180">
                  <c:v>32143</c:v>
                </c:pt>
                <c:pt idx="181">
                  <c:v>32174</c:v>
                </c:pt>
                <c:pt idx="182">
                  <c:v>32203</c:v>
                </c:pt>
                <c:pt idx="183">
                  <c:v>32234</c:v>
                </c:pt>
                <c:pt idx="184">
                  <c:v>32264</c:v>
                </c:pt>
                <c:pt idx="185">
                  <c:v>32295</c:v>
                </c:pt>
                <c:pt idx="186">
                  <c:v>32325</c:v>
                </c:pt>
                <c:pt idx="187">
                  <c:v>32356</c:v>
                </c:pt>
                <c:pt idx="188">
                  <c:v>32387</c:v>
                </c:pt>
                <c:pt idx="189">
                  <c:v>32417</c:v>
                </c:pt>
                <c:pt idx="190">
                  <c:v>32448</c:v>
                </c:pt>
                <c:pt idx="191">
                  <c:v>32478</c:v>
                </c:pt>
                <c:pt idx="192">
                  <c:v>32509</c:v>
                </c:pt>
                <c:pt idx="193">
                  <c:v>32540</c:v>
                </c:pt>
                <c:pt idx="194">
                  <c:v>32568</c:v>
                </c:pt>
                <c:pt idx="195">
                  <c:v>32599</c:v>
                </c:pt>
                <c:pt idx="196">
                  <c:v>32629</c:v>
                </c:pt>
                <c:pt idx="197">
                  <c:v>32660</c:v>
                </c:pt>
                <c:pt idx="198">
                  <c:v>32690</c:v>
                </c:pt>
                <c:pt idx="199">
                  <c:v>32721</c:v>
                </c:pt>
                <c:pt idx="200">
                  <c:v>32752</c:v>
                </c:pt>
                <c:pt idx="201">
                  <c:v>32782</c:v>
                </c:pt>
                <c:pt idx="202">
                  <c:v>32813</c:v>
                </c:pt>
                <c:pt idx="203">
                  <c:v>32843</c:v>
                </c:pt>
                <c:pt idx="204">
                  <c:v>32874</c:v>
                </c:pt>
                <c:pt idx="205">
                  <c:v>32905</c:v>
                </c:pt>
                <c:pt idx="206">
                  <c:v>32933</c:v>
                </c:pt>
                <c:pt idx="207">
                  <c:v>32964</c:v>
                </c:pt>
                <c:pt idx="208">
                  <c:v>32994</c:v>
                </c:pt>
                <c:pt idx="209">
                  <c:v>33025</c:v>
                </c:pt>
                <c:pt idx="210">
                  <c:v>33055</c:v>
                </c:pt>
                <c:pt idx="211">
                  <c:v>33086</c:v>
                </c:pt>
                <c:pt idx="212">
                  <c:v>33117</c:v>
                </c:pt>
                <c:pt idx="213">
                  <c:v>33147</c:v>
                </c:pt>
                <c:pt idx="214">
                  <c:v>33178</c:v>
                </c:pt>
                <c:pt idx="215">
                  <c:v>33208</c:v>
                </c:pt>
                <c:pt idx="216">
                  <c:v>33239</c:v>
                </c:pt>
                <c:pt idx="217">
                  <c:v>33270</c:v>
                </c:pt>
                <c:pt idx="218">
                  <c:v>33298</c:v>
                </c:pt>
                <c:pt idx="219">
                  <c:v>33329</c:v>
                </c:pt>
                <c:pt idx="220">
                  <c:v>33359</c:v>
                </c:pt>
                <c:pt idx="221">
                  <c:v>33390</c:v>
                </c:pt>
                <c:pt idx="222">
                  <c:v>33420</c:v>
                </c:pt>
                <c:pt idx="223">
                  <c:v>33451</c:v>
                </c:pt>
                <c:pt idx="224">
                  <c:v>33482</c:v>
                </c:pt>
                <c:pt idx="225">
                  <c:v>33512</c:v>
                </c:pt>
                <c:pt idx="226">
                  <c:v>33543</c:v>
                </c:pt>
                <c:pt idx="227">
                  <c:v>33573</c:v>
                </c:pt>
                <c:pt idx="228">
                  <c:v>33604</c:v>
                </c:pt>
                <c:pt idx="229">
                  <c:v>33635</c:v>
                </c:pt>
                <c:pt idx="230">
                  <c:v>33664</c:v>
                </c:pt>
                <c:pt idx="231">
                  <c:v>33695</c:v>
                </c:pt>
                <c:pt idx="232">
                  <c:v>33725</c:v>
                </c:pt>
                <c:pt idx="233">
                  <c:v>33756</c:v>
                </c:pt>
                <c:pt idx="234">
                  <c:v>33786</c:v>
                </c:pt>
                <c:pt idx="235">
                  <c:v>33817</c:v>
                </c:pt>
                <c:pt idx="236">
                  <c:v>33848</c:v>
                </c:pt>
                <c:pt idx="237">
                  <c:v>33878</c:v>
                </c:pt>
                <c:pt idx="238">
                  <c:v>33909</c:v>
                </c:pt>
                <c:pt idx="239">
                  <c:v>33939</c:v>
                </c:pt>
                <c:pt idx="240">
                  <c:v>33970</c:v>
                </c:pt>
                <c:pt idx="241">
                  <c:v>34001</c:v>
                </c:pt>
                <c:pt idx="242">
                  <c:v>34029</c:v>
                </c:pt>
                <c:pt idx="243">
                  <c:v>34060</c:v>
                </c:pt>
                <c:pt idx="244">
                  <c:v>34090</c:v>
                </c:pt>
                <c:pt idx="245">
                  <c:v>34121</c:v>
                </c:pt>
                <c:pt idx="246">
                  <c:v>34151</c:v>
                </c:pt>
                <c:pt idx="247">
                  <c:v>34182</c:v>
                </c:pt>
                <c:pt idx="248">
                  <c:v>34213</c:v>
                </c:pt>
                <c:pt idx="249">
                  <c:v>34243</c:v>
                </c:pt>
                <c:pt idx="250">
                  <c:v>34274</c:v>
                </c:pt>
                <c:pt idx="251">
                  <c:v>34304</c:v>
                </c:pt>
                <c:pt idx="252">
                  <c:v>34335</c:v>
                </c:pt>
                <c:pt idx="253">
                  <c:v>34366</c:v>
                </c:pt>
                <c:pt idx="254">
                  <c:v>34394</c:v>
                </c:pt>
                <c:pt idx="255">
                  <c:v>34425</c:v>
                </c:pt>
                <c:pt idx="256">
                  <c:v>34455</c:v>
                </c:pt>
                <c:pt idx="257">
                  <c:v>34486</c:v>
                </c:pt>
                <c:pt idx="258">
                  <c:v>34516</c:v>
                </c:pt>
                <c:pt idx="259">
                  <c:v>34547</c:v>
                </c:pt>
                <c:pt idx="260">
                  <c:v>34578</c:v>
                </c:pt>
                <c:pt idx="261">
                  <c:v>34608</c:v>
                </c:pt>
                <c:pt idx="262">
                  <c:v>34639</c:v>
                </c:pt>
                <c:pt idx="263">
                  <c:v>34669</c:v>
                </c:pt>
                <c:pt idx="264">
                  <c:v>34700</c:v>
                </c:pt>
                <c:pt idx="265">
                  <c:v>34731</c:v>
                </c:pt>
                <c:pt idx="266">
                  <c:v>34759</c:v>
                </c:pt>
                <c:pt idx="267">
                  <c:v>34790</c:v>
                </c:pt>
                <c:pt idx="268">
                  <c:v>34820</c:v>
                </c:pt>
                <c:pt idx="269">
                  <c:v>34851</c:v>
                </c:pt>
                <c:pt idx="270">
                  <c:v>34881</c:v>
                </c:pt>
                <c:pt idx="271">
                  <c:v>34912</c:v>
                </c:pt>
                <c:pt idx="272">
                  <c:v>34943</c:v>
                </c:pt>
                <c:pt idx="273">
                  <c:v>34973</c:v>
                </c:pt>
                <c:pt idx="274">
                  <c:v>35004</c:v>
                </c:pt>
                <c:pt idx="275">
                  <c:v>35034</c:v>
                </c:pt>
                <c:pt idx="276">
                  <c:v>35065</c:v>
                </c:pt>
                <c:pt idx="277">
                  <c:v>35096</c:v>
                </c:pt>
                <c:pt idx="278">
                  <c:v>35125</c:v>
                </c:pt>
                <c:pt idx="279">
                  <c:v>35156</c:v>
                </c:pt>
                <c:pt idx="280">
                  <c:v>35186</c:v>
                </c:pt>
                <c:pt idx="281">
                  <c:v>35217</c:v>
                </c:pt>
                <c:pt idx="282">
                  <c:v>35247</c:v>
                </c:pt>
                <c:pt idx="283">
                  <c:v>35278</c:v>
                </c:pt>
                <c:pt idx="284">
                  <c:v>35309</c:v>
                </c:pt>
                <c:pt idx="285">
                  <c:v>35339</c:v>
                </c:pt>
                <c:pt idx="286">
                  <c:v>35370</c:v>
                </c:pt>
                <c:pt idx="287">
                  <c:v>35400</c:v>
                </c:pt>
                <c:pt idx="288">
                  <c:v>35431</c:v>
                </c:pt>
                <c:pt idx="289">
                  <c:v>35462</c:v>
                </c:pt>
                <c:pt idx="290">
                  <c:v>35490</c:v>
                </c:pt>
                <c:pt idx="291">
                  <c:v>35521</c:v>
                </c:pt>
                <c:pt idx="292">
                  <c:v>35551</c:v>
                </c:pt>
                <c:pt idx="293">
                  <c:v>35582</c:v>
                </c:pt>
                <c:pt idx="294">
                  <c:v>35612</c:v>
                </c:pt>
                <c:pt idx="295">
                  <c:v>35643</c:v>
                </c:pt>
                <c:pt idx="296">
                  <c:v>35674</c:v>
                </c:pt>
                <c:pt idx="297">
                  <c:v>35704</c:v>
                </c:pt>
                <c:pt idx="298">
                  <c:v>35735</c:v>
                </c:pt>
                <c:pt idx="299">
                  <c:v>35765</c:v>
                </c:pt>
                <c:pt idx="300">
                  <c:v>35796</c:v>
                </c:pt>
                <c:pt idx="301">
                  <c:v>35827</c:v>
                </c:pt>
                <c:pt idx="302">
                  <c:v>35855</c:v>
                </c:pt>
                <c:pt idx="303">
                  <c:v>35886</c:v>
                </c:pt>
                <c:pt idx="304">
                  <c:v>35916</c:v>
                </c:pt>
                <c:pt idx="305">
                  <c:v>35947</c:v>
                </c:pt>
                <c:pt idx="306">
                  <c:v>35977</c:v>
                </c:pt>
                <c:pt idx="307">
                  <c:v>36008</c:v>
                </c:pt>
                <c:pt idx="308">
                  <c:v>36039</c:v>
                </c:pt>
                <c:pt idx="309">
                  <c:v>36069</c:v>
                </c:pt>
                <c:pt idx="310">
                  <c:v>36100</c:v>
                </c:pt>
                <c:pt idx="311">
                  <c:v>36130</c:v>
                </c:pt>
                <c:pt idx="312">
                  <c:v>36161</c:v>
                </c:pt>
                <c:pt idx="313">
                  <c:v>36192</c:v>
                </c:pt>
                <c:pt idx="314">
                  <c:v>36220</c:v>
                </c:pt>
                <c:pt idx="315">
                  <c:v>36251</c:v>
                </c:pt>
                <c:pt idx="316">
                  <c:v>36281</c:v>
                </c:pt>
                <c:pt idx="317">
                  <c:v>36312</c:v>
                </c:pt>
                <c:pt idx="318">
                  <c:v>36342</c:v>
                </c:pt>
                <c:pt idx="319">
                  <c:v>36373</c:v>
                </c:pt>
                <c:pt idx="320">
                  <c:v>36404</c:v>
                </c:pt>
                <c:pt idx="321">
                  <c:v>36434</c:v>
                </c:pt>
                <c:pt idx="322">
                  <c:v>36465</c:v>
                </c:pt>
                <c:pt idx="323">
                  <c:v>36495</c:v>
                </c:pt>
                <c:pt idx="324">
                  <c:v>36526</c:v>
                </c:pt>
                <c:pt idx="325">
                  <c:v>36557</c:v>
                </c:pt>
                <c:pt idx="326">
                  <c:v>36586</c:v>
                </c:pt>
                <c:pt idx="327">
                  <c:v>36617</c:v>
                </c:pt>
                <c:pt idx="328">
                  <c:v>36647</c:v>
                </c:pt>
                <c:pt idx="329">
                  <c:v>36678</c:v>
                </c:pt>
                <c:pt idx="330">
                  <c:v>36708</c:v>
                </c:pt>
                <c:pt idx="331">
                  <c:v>36739</c:v>
                </c:pt>
                <c:pt idx="332">
                  <c:v>36770</c:v>
                </c:pt>
                <c:pt idx="333">
                  <c:v>36800</c:v>
                </c:pt>
                <c:pt idx="334">
                  <c:v>36831</c:v>
                </c:pt>
                <c:pt idx="335">
                  <c:v>36861</c:v>
                </c:pt>
                <c:pt idx="336">
                  <c:v>36892</c:v>
                </c:pt>
                <c:pt idx="337">
                  <c:v>36923</c:v>
                </c:pt>
                <c:pt idx="338">
                  <c:v>36951</c:v>
                </c:pt>
                <c:pt idx="339">
                  <c:v>36982</c:v>
                </c:pt>
                <c:pt idx="340">
                  <c:v>37012</c:v>
                </c:pt>
                <c:pt idx="341">
                  <c:v>37043</c:v>
                </c:pt>
                <c:pt idx="342">
                  <c:v>37073</c:v>
                </c:pt>
                <c:pt idx="343">
                  <c:v>37104</c:v>
                </c:pt>
                <c:pt idx="344">
                  <c:v>37135</c:v>
                </c:pt>
                <c:pt idx="345">
                  <c:v>37165</c:v>
                </c:pt>
                <c:pt idx="346">
                  <c:v>37196</c:v>
                </c:pt>
                <c:pt idx="347">
                  <c:v>37226</c:v>
                </c:pt>
                <c:pt idx="348">
                  <c:v>37257</c:v>
                </c:pt>
                <c:pt idx="349">
                  <c:v>37288</c:v>
                </c:pt>
                <c:pt idx="350">
                  <c:v>37316</c:v>
                </c:pt>
                <c:pt idx="351">
                  <c:v>37347</c:v>
                </c:pt>
                <c:pt idx="352">
                  <c:v>37377</c:v>
                </c:pt>
                <c:pt idx="353">
                  <c:v>37408</c:v>
                </c:pt>
                <c:pt idx="354">
                  <c:v>37438</c:v>
                </c:pt>
                <c:pt idx="355">
                  <c:v>37469</c:v>
                </c:pt>
                <c:pt idx="356">
                  <c:v>37500</c:v>
                </c:pt>
                <c:pt idx="357">
                  <c:v>37530</c:v>
                </c:pt>
                <c:pt idx="358">
                  <c:v>37561</c:v>
                </c:pt>
                <c:pt idx="359">
                  <c:v>37591</c:v>
                </c:pt>
                <c:pt idx="360">
                  <c:v>37622</c:v>
                </c:pt>
                <c:pt idx="361">
                  <c:v>37653</c:v>
                </c:pt>
                <c:pt idx="362">
                  <c:v>37681</c:v>
                </c:pt>
                <c:pt idx="363">
                  <c:v>37712</c:v>
                </c:pt>
                <c:pt idx="364">
                  <c:v>37742</c:v>
                </c:pt>
                <c:pt idx="365">
                  <c:v>37773</c:v>
                </c:pt>
                <c:pt idx="366">
                  <c:v>37803</c:v>
                </c:pt>
                <c:pt idx="367">
                  <c:v>37834</c:v>
                </c:pt>
                <c:pt idx="368">
                  <c:v>37865</c:v>
                </c:pt>
                <c:pt idx="369">
                  <c:v>37895</c:v>
                </c:pt>
                <c:pt idx="370">
                  <c:v>37926</c:v>
                </c:pt>
                <c:pt idx="371">
                  <c:v>37956</c:v>
                </c:pt>
                <c:pt idx="372">
                  <c:v>37987</c:v>
                </c:pt>
                <c:pt idx="373">
                  <c:v>38018</c:v>
                </c:pt>
                <c:pt idx="374">
                  <c:v>38047</c:v>
                </c:pt>
                <c:pt idx="375">
                  <c:v>38078</c:v>
                </c:pt>
                <c:pt idx="376">
                  <c:v>38108</c:v>
                </c:pt>
                <c:pt idx="377">
                  <c:v>38139</c:v>
                </c:pt>
                <c:pt idx="378">
                  <c:v>38169</c:v>
                </c:pt>
                <c:pt idx="379">
                  <c:v>38200</c:v>
                </c:pt>
                <c:pt idx="380">
                  <c:v>38231</c:v>
                </c:pt>
                <c:pt idx="381">
                  <c:v>38261</c:v>
                </c:pt>
                <c:pt idx="382">
                  <c:v>38292</c:v>
                </c:pt>
                <c:pt idx="383">
                  <c:v>38322</c:v>
                </c:pt>
                <c:pt idx="384">
                  <c:v>38353</c:v>
                </c:pt>
                <c:pt idx="385">
                  <c:v>38384</c:v>
                </c:pt>
                <c:pt idx="386">
                  <c:v>38412</c:v>
                </c:pt>
                <c:pt idx="387">
                  <c:v>38443</c:v>
                </c:pt>
                <c:pt idx="388">
                  <c:v>38473</c:v>
                </c:pt>
                <c:pt idx="389">
                  <c:v>38504</c:v>
                </c:pt>
                <c:pt idx="390">
                  <c:v>38534</c:v>
                </c:pt>
                <c:pt idx="391">
                  <c:v>38565</c:v>
                </c:pt>
                <c:pt idx="392">
                  <c:v>38596</c:v>
                </c:pt>
                <c:pt idx="393">
                  <c:v>38626</c:v>
                </c:pt>
                <c:pt idx="394">
                  <c:v>38657</c:v>
                </c:pt>
                <c:pt idx="395">
                  <c:v>38687</c:v>
                </c:pt>
                <c:pt idx="396">
                  <c:v>38718</c:v>
                </c:pt>
                <c:pt idx="397">
                  <c:v>38749</c:v>
                </c:pt>
                <c:pt idx="398">
                  <c:v>38777</c:v>
                </c:pt>
                <c:pt idx="399">
                  <c:v>38808</c:v>
                </c:pt>
                <c:pt idx="400">
                  <c:v>38838</c:v>
                </c:pt>
                <c:pt idx="401">
                  <c:v>38869</c:v>
                </c:pt>
                <c:pt idx="402">
                  <c:v>38899</c:v>
                </c:pt>
                <c:pt idx="403">
                  <c:v>38930</c:v>
                </c:pt>
                <c:pt idx="404">
                  <c:v>38961</c:v>
                </c:pt>
                <c:pt idx="405">
                  <c:v>38991</c:v>
                </c:pt>
                <c:pt idx="406">
                  <c:v>39022</c:v>
                </c:pt>
                <c:pt idx="407">
                  <c:v>39052</c:v>
                </c:pt>
                <c:pt idx="408">
                  <c:v>39083</c:v>
                </c:pt>
                <c:pt idx="409">
                  <c:v>39114</c:v>
                </c:pt>
                <c:pt idx="410">
                  <c:v>39142</c:v>
                </c:pt>
                <c:pt idx="411">
                  <c:v>39173</c:v>
                </c:pt>
                <c:pt idx="412">
                  <c:v>39203</c:v>
                </c:pt>
                <c:pt idx="413">
                  <c:v>39234</c:v>
                </c:pt>
                <c:pt idx="414">
                  <c:v>39264</c:v>
                </c:pt>
                <c:pt idx="415">
                  <c:v>39295</c:v>
                </c:pt>
                <c:pt idx="416">
                  <c:v>39326</c:v>
                </c:pt>
                <c:pt idx="417">
                  <c:v>39356</c:v>
                </c:pt>
                <c:pt idx="418">
                  <c:v>39387</c:v>
                </c:pt>
                <c:pt idx="419">
                  <c:v>39417</c:v>
                </c:pt>
                <c:pt idx="420">
                  <c:v>39448</c:v>
                </c:pt>
                <c:pt idx="421">
                  <c:v>39479</c:v>
                </c:pt>
                <c:pt idx="422">
                  <c:v>39508</c:v>
                </c:pt>
                <c:pt idx="423">
                  <c:v>39539</c:v>
                </c:pt>
                <c:pt idx="424">
                  <c:v>39569</c:v>
                </c:pt>
                <c:pt idx="425">
                  <c:v>39600</c:v>
                </c:pt>
                <c:pt idx="426">
                  <c:v>39630</c:v>
                </c:pt>
                <c:pt idx="427">
                  <c:v>39661</c:v>
                </c:pt>
                <c:pt idx="428">
                  <c:v>39692</c:v>
                </c:pt>
                <c:pt idx="429">
                  <c:v>39722</c:v>
                </c:pt>
                <c:pt idx="430">
                  <c:v>39753</c:v>
                </c:pt>
                <c:pt idx="431">
                  <c:v>39783</c:v>
                </c:pt>
                <c:pt idx="432">
                  <c:v>39814</c:v>
                </c:pt>
                <c:pt idx="433">
                  <c:v>39845</c:v>
                </c:pt>
                <c:pt idx="434">
                  <c:v>39873</c:v>
                </c:pt>
                <c:pt idx="435">
                  <c:v>39904</c:v>
                </c:pt>
                <c:pt idx="436">
                  <c:v>39934</c:v>
                </c:pt>
                <c:pt idx="437">
                  <c:v>39965</c:v>
                </c:pt>
                <c:pt idx="438">
                  <c:v>39995</c:v>
                </c:pt>
                <c:pt idx="439">
                  <c:v>40026</c:v>
                </c:pt>
                <c:pt idx="440">
                  <c:v>40057</c:v>
                </c:pt>
                <c:pt idx="441">
                  <c:v>40087</c:v>
                </c:pt>
                <c:pt idx="442">
                  <c:v>40118</c:v>
                </c:pt>
                <c:pt idx="443">
                  <c:v>40148</c:v>
                </c:pt>
                <c:pt idx="444">
                  <c:v>40179</c:v>
                </c:pt>
                <c:pt idx="445">
                  <c:v>40210</c:v>
                </c:pt>
                <c:pt idx="446">
                  <c:v>40238</c:v>
                </c:pt>
                <c:pt idx="447">
                  <c:v>40269</c:v>
                </c:pt>
                <c:pt idx="448">
                  <c:v>40299</c:v>
                </c:pt>
                <c:pt idx="449">
                  <c:v>40330</c:v>
                </c:pt>
                <c:pt idx="450">
                  <c:v>40360</c:v>
                </c:pt>
                <c:pt idx="451">
                  <c:v>40391</c:v>
                </c:pt>
                <c:pt idx="452">
                  <c:v>40422</c:v>
                </c:pt>
                <c:pt idx="453">
                  <c:v>40452</c:v>
                </c:pt>
                <c:pt idx="454">
                  <c:v>40483</c:v>
                </c:pt>
                <c:pt idx="455">
                  <c:v>40513</c:v>
                </c:pt>
                <c:pt idx="456">
                  <c:v>40544</c:v>
                </c:pt>
                <c:pt idx="457">
                  <c:v>40575</c:v>
                </c:pt>
                <c:pt idx="458">
                  <c:v>40603</c:v>
                </c:pt>
                <c:pt idx="459">
                  <c:v>40634</c:v>
                </c:pt>
                <c:pt idx="460">
                  <c:v>40664</c:v>
                </c:pt>
                <c:pt idx="461">
                  <c:v>40695</c:v>
                </c:pt>
                <c:pt idx="462">
                  <c:v>40725</c:v>
                </c:pt>
                <c:pt idx="463">
                  <c:v>40756</c:v>
                </c:pt>
                <c:pt idx="464">
                  <c:v>40787</c:v>
                </c:pt>
                <c:pt idx="465">
                  <c:v>40817</c:v>
                </c:pt>
                <c:pt idx="466">
                  <c:v>40848</c:v>
                </c:pt>
                <c:pt idx="467">
                  <c:v>40878</c:v>
                </c:pt>
                <c:pt idx="468">
                  <c:v>40909</c:v>
                </c:pt>
                <c:pt idx="469">
                  <c:v>40940</c:v>
                </c:pt>
                <c:pt idx="470">
                  <c:v>40969</c:v>
                </c:pt>
                <c:pt idx="471">
                  <c:v>41000</c:v>
                </c:pt>
                <c:pt idx="472">
                  <c:v>41030</c:v>
                </c:pt>
                <c:pt idx="473">
                  <c:v>41061</c:v>
                </c:pt>
                <c:pt idx="474">
                  <c:v>41091</c:v>
                </c:pt>
                <c:pt idx="475">
                  <c:v>41122</c:v>
                </c:pt>
                <c:pt idx="476">
                  <c:v>41153</c:v>
                </c:pt>
                <c:pt idx="477">
                  <c:v>41183</c:v>
                </c:pt>
                <c:pt idx="478">
                  <c:v>41214</c:v>
                </c:pt>
                <c:pt idx="479">
                  <c:v>41244</c:v>
                </c:pt>
                <c:pt idx="480">
                  <c:v>41275</c:v>
                </c:pt>
                <c:pt idx="481">
                  <c:v>41306</c:v>
                </c:pt>
                <c:pt idx="482">
                  <c:v>41334</c:v>
                </c:pt>
                <c:pt idx="483">
                  <c:v>41365</c:v>
                </c:pt>
                <c:pt idx="484">
                  <c:v>41395</c:v>
                </c:pt>
                <c:pt idx="485">
                  <c:v>41426</c:v>
                </c:pt>
                <c:pt idx="486">
                  <c:v>41456</c:v>
                </c:pt>
                <c:pt idx="487">
                  <c:v>41487</c:v>
                </c:pt>
                <c:pt idx="488">
                  <c:v>41518</c:v>
                </c:pt>
                <c:pt idx="489">
                  <c:v>41548</c:v>
                </c:pt>
                <c:pt idx="490">
                  <c:v>41579</c:v>
                </c:pt>
                <c:pt idx="491">
                  <c:v>41609</c:v>
                </c:pt>
                <c:pt idx="492">
                  <c:v>41640</c:v>
                </c:pt>
                <c:pt idx="493">
                  <c:v>41671</c:v>
                </c:pt>
                <c:pt idx="494">
                  <c:v>41699</c:v>
                </c:pt>
                <c:pt idx="495">
                  <c:v>41730</c:v>
                </c:pt>
                <c:pt idx="496">
                  <c:v>41760</c:v>
                </c:pt>
                <c:pt idx="497">
                  <c:v>41791</c:v>
                </c:pt>
                <c:pt idx="498">
                  <c:v>41821</c:v>
                </c:pt>
                <c:pt idx="499">
                  <c:v>41852</c:v>
                </c:pt>
                <c:pt idx="500">
                  <c:v>41883</c:v>
                </c:pt>
                <c:pt idx="501">
                  <c:v>41913</c:v>
                </c:pt>
                <c:pt idx="502">
                  <c:v>41944</c:v>
                </c:pt>
                <c:pt idx="503">
                  <c:v>41974</c:v>
                </c:pt>
                <c:pt idx="504">
                  <c:v>42005</c:v>
                </c:pt>
                <c:pt idx="505">
                  <c:v>42036</c:v>
                </c:pt>
                <c:pt idx="506">
                  <c:v>42064</c:v>
                </c:pt>
                <c:pt idx="507">
                  <c:v>42095</c:v>
                </c:pt>
                <c:pt idx="508">
                  <c:v>42125</c:v>
                </c:pt>
                <c:pt idx="509">
                  <c:v>42156</c:v>
                </c:pt>
                <c:pt idx="510">
                  <c:v>42186</c:v>
                </c:pt>
                <c:pt idx="511">
                  <c:v>42217</c:v>
                </c:pt>
                <c:pt idx="512">
                  <c:v>42248</c:v>
                </c:pt>
                <c:pt idx="513">
                  <c:v>42278</c:v>
                </c:pt>
                <c:pt idx="514">
                  <c:v>42309</c:v>
                </c:pt>
                <c:pt idx="515">
                  <c:v>42339</c:v>
                </c:pt>
                <c:pt idx="516">
                  <c:v>42370</c:v>
                </c:pt>
                <c:pt idx="517">
                  <c:v>42401</c:v>
                </c:pt>
                <c:pt idx="518">
                  <c:v>42430</c:v>
                </c:pt>
                <c:pt idx="519">
                  <c:v>42461</c:v>
                </c:pt>
                <c:pt idx="520">
                  <c:v>42491</c:v>
                </c:pt>
                <c:pt idx="521">
                  <c:v>42522</c:v>
                </c:pt>
                <c:pt idx="522">
                  <c:v>42552</c:v>
                </c:pt>
                <c:pt idx="523">
                  <c:v>42583</c:v>
                </c:pt>
                <c:pt idx="524">
                  <c:v>42614</c:v>
                </c:pt>
                <c:pt idx="525">
                  <c:v>42644</c:v>
                </c:pt>
                <c:pt idx="526">
                  <c:v>42675</c:v>
                </c:pt>
                <c:pt idx="527">
                  <c:v>42705</c:v>
                </c:pt>
                <c:pt idx="528">
                  <c:v>42736</c:v>
                </c:pt>
                <c:pt idx="529">
                  <c:v>42767</c:v>
                </c:pt>
                <c:pt idx="530">
                  <c:v>42795</c:v>
                </c:pt>
                <c:pt idx="531">
                  <c:v>42826</c:v>
                </c:pt>
                <c:pt idx="532">
                  <c:v>42856</c:v>
                </c:pt>
                <c:pt idx="533">
                  <c:v>42887</c:v>
                </c:pt>
                <c:pt idx="534">
                  <c:v>42917</c:v>
                </c:pt>
                <c:pt idx="535">
                  <c:v>42948</c:v>
                </c:pt>
                <c:pt idx="536">
                  <c:v>42979</c:v>
                </c:pt>
                <c:pt idx="537">
                  <c:v>43009</c:v>
                </c:pt>
                <c:pt idx="538">
                  <c:v>43040</c:v>
                </c:pt>
                <c:pt idx="539">
                  <c:v>43070</c:v>
                </c:pt>
                <c:pt idx="540">
                  <c:v>43101</c:v>
                </c:pt>
                <c:pt idx="541">
                  <c:v>43132</c:v>
                </c:pt>
                <c:pt idx="542">
                  <c:v>43160</c:v>
                </c:pt>
                <c:pt idx="543">
                  <c:v>43191</c:v>
                </c:pt>
                <c:pt idx="544">
                  <c:v>43221</c:v>
                </c:pt>
                <c:pt idx="545">
                  <c:v>43252</c:v>
                </c:pt>
                <c:pt idx="546">
                  <c:v>43282</c:v>
                </c:pt>
                <c:pt idx="547">
                  <c:v>43313</c:v>
                </c:pt>
                <c:pt idx="548">
                  <c:v>43344</c:v>
                </c:pt>
                <c:pt idx="549">
                  <c:v>43374</c:v>
                </c:pt>
                <c:pt idx="550">
                  <c:v>43405</c:v>
                </c:pt>
                <c:pt idx="551">
                  <c:v>43435</c:v>
                </c:pt>
                <c:pt idx="552">
                  <c:v>43466</c:v>
                </c:pt>
                <c:pt idx="553">
                  <c:v>43497</c:v>
                </c:pt>
                <c:pt idx="554">
                  <c:v>43525</c:v>
                </c:pt>
                <c:pt idx="555">
                  <c:v>43556</c:v>
                </c:pt>
                <c:pt idx="556">
                  <c:v>43586</c:v>
                </c:pt>
                <c:pt idx="557">
                  <c:v>43617</c:v>
                </c:pt>
                <c:pt idx="558">
                  <c:v>43647</c:v>
                </c:pt>
                <c:pt idx="559">
                  <c:v>43678</c:v>
                </c:pt>
                <c:pt idx="560">
                  <c:v>43709</c:v>
                </c:pt>
                <c:pt idx="561">
                  <c:v>43739</c:v>
                </c:pt>
                <c:pt idx="562">
                  <c:v>43770</c:v>
                </c:pt>
                <c:pt idx="563">
                  <c:v>43800</c:v>
                </c:pt>
                <c:pt idx="564">
                  <c:v>43831</c:v>
                </c:pt>
                <c:pt idx="565">
                  <c:v>43862</c:v>
                </c:pt>
                <c:pt idx="566">
                  <c:v>43891</c:v>
                </c:pt>
                <c:pt idx="567">
                  <c:v>43922</c:v>
                </c:pt>
                <c:pt idx="568">
                  <c:v>43952</c:v>
                </c:pt>
                <c:pt idx="569">
                  <c:v>43983</c:v>
                </c:pt>
                <c:pt idx="570">
                  <c:v>44013</c:v>
                </c:pt>
                <c:pt idx="571">
                  <c:v>44044</c:v>
                </c:pt>
                <c:pt idx="572">
                  <c:v>44075</c:v>
                </c:pt>
                <c:pt idx="573">
                  <c:v>44105</c:v>
                </c:pt>
                <c:pt idx="574">
                  <c:v>44136</c:v>
                </c:pt>
                <c:pt idx="575">
                  <c:v>44166</c:v>
                </c:pt>
                <c:pt idx="576">
                  <c:v>44197</c:v>
                </c:pt>
                <c:pt idx="577">
                  <c:v>44228</c:v>
                </c:pt>
                <c:pt idx="578">
                  <c:v>44256</c:v>
                </c:pt>
                <c:pt idx="579">
                  <c:v>44287</c:v>
                </c:pt>
                <c:pt idx="580">
                  <c:v>44317</c:v>
                </c:pt>
                <c:pt idx="581">
                  <c:v>44348</c:v>
                </c:pt>
                <c:pt idx="582">
                  <c:v>44378</c:v>
                </c:pt>
                <c:pt idx="583">
                  <c:v>44409</c:v>
                </c:pt>
                <c:pt idx="584">
                  <c:v>44440</c:v>
                </c:pt>
                <c:pt idx="585">
                  <c:v>44470</c:v>
                </c:pt>
                <c:pt idx="586">
                  <c:v>44501</c:v>
                </c:pt>
                <c:pt idx="587">
                  <c:v>44531</c:v>
                </c:pt>
                <c:pt idx="588">
                  <c:v>44562</c:v>
                </c:pt>
                <c:pt idx="589">
                  <c:v>44593</c:v>
                </c:pt>
                <c:pt idx="590">
                  <c:v>44621</c:v>
                </c:pt>
                <c:pt idx="591">
                  <c:v>44652</c:v>
                </c:pt>
                <c:pt idx="592">
                  <c:v>44682</c:v>
                </c:pt>
                <c:pt idx="593">
                  <c:v>44713</c:v>
                </c:pt>
                <c:pt idx="594">
                  <c:v>44743</c:v>
                </c:pt>
                <c:pt idx="595">
                  <c:v>44774</c:v>
                </c:pt>
                <c:pt idx="596">
                  <c:v>44805</c:v>
                </c:pt>
                <c:pt idx="597">
                  <c:v>44835</c:v>
                </c:pt>
                <c:pt idx="598">
                  <c:v>44866</c:v>
                </c:pt>
                <c:pt idx="599">
                  <c:v>44896</c:v>
                </c:pt>
                <c:pt idx="600">
                  <c:v>44927</c:v>
                </c:pt>
                <c:pt idx="601">
                  <c:v>44958</c:v>
                </c:pt>
                <c:pt idx="602">
                  <c:v>44986</c:v>
                </c:pt>
                <c:pt idx="603">
                  <c:v>45017</c:v>
                </c:pt>
                <c:pt idx="604">
                  <c:v>45047</c:v>
                </c:pt>
                <c:pt idx="605">
                  <c:v>45078</c:v>
                </c:pt>
                <c:pt idx="606">
                  <c:v>45108</c:v>
                </c:pt>
                <c:pt idx="607">
                  <c:v>45139</c:v>
                </c:pt>
                <c:pt idx="608">
                  <c:v>45170</c:v>
                </c:pt>
                <c:pt idx="609">
                  <c:v>45200</c:v>
                </c:pt>
                <c:pt idx="610">
                  <c:v>45231</c:v>
                </c:pt>
                <c:pt idx="611">
                  <c:v>45261</c:v>
                </c:pt>
                <c:pt idx="612">
                  <c:v>45292</c:v>
                </c:pt>
                <c:pt idx="613">
                  <c:v>45323</c:v>
                </c:pt>
                <c:pt idx="614">
                  <c:v>45352</c:v>
                </c:pt>
                <c:pt idx="615">
                  <c:v>45383</c:v>
                </c:pt>
                <c:pt idx="616">
                  <c:v>45413</c:v>
                </c:pt>
                <c:pt idx="617">
                  <c:v>45444</c:v>
                </c:pt>
                <c:pt idx="618">
                  <c:v>45474</c:v>
                </c:pt>
                <c:pt idx="619">
                  <c:v>45505</c:v>
                </c:pt>
              </c:numCache>
            </c:numRef>
          </c:cat>
          <c:val>
            <c:numRef>
              <c:f>円ドルレート!$B$51:$B$670</c:f>
              <c:numCache>
                <c:formatCode>General</c:formatCode>
                <c:ptCount val="620"/>
                <c:pt idx="0">
                  <c:v>301.93</c:v>
                </c:pt>
                <c:pt idx="1">
                  <c:v>279.48</c:v>
                </c:pt>
                <c:pt idx="2">
                  <c:v>265.26</c:v>
                </c:pt>
                <c:pt idx="3">
                  <c:v>265.52</c:v>
                </c:pt>
                <c:pt idx="4">
                  <c:v>264.73</c:v>
                </c:pt>
                <c:pt idx="5">
                  <c:v>264.7</c:v>
                </c:pt>
                <c:pt idx="6">
                  <c:v>264.41000000000003</c:v>
                </c:pt>
                <c:pt idx="7">
                  <c:v>265.11</c:v>
                </c:pt>
                <c:pt idx="8">
                  <c:v>265.49</c:v>
                </c:pt>
                <c:pt idx="9">
                  <c:v>266.32</c:v>
                </c:pt>
                <c:pt idx="10">
                  <c:v>277.05</c:v>
                </c:pt>
                <c:pt idx="11">
                  <c:v>280</c:v>
                </c:pt>
                <c:pt idx="12">
                  <c:v>298.64</c:v>
                </c:pt>
                <c:pt idx="13">
                  <c:v>291.24</c:v>
                </c:pt>
                <c:pt idx="14">
                  <c:v>282.58</c:v>
                </c:pt>
                <c:pt idx="15">
                  <c:v>277.77999999999997</c:v>
                </c:pt>
                <c:pt idx="16">
                  <c:v>278.93</c:v>
                </c:pt>
                <c:pt idx="17">
                  <c:v>283.05</c:v>
                </c:pt>
                <c:pt idx="18">
                  <c:v>290.91000000000003</c:v>
                </c:pt>
                <c:pt idx="19">
                  <c:v>302.22000000000003</c:v>
                </c:pt>
                <c:pt idx="20">
                  <c:v>299.63</c:v>
                </c:pt>
                <c:pt idx="21">
                  <c:v>299.48</c:v>
                </c:pt>
                <c:pt idx="22">
                  <c:v>300.10000000000002</c:v>
                </c:pt>
                <c:pt idx="23">
                  <c:v>300.44</c:v>
                </c:pt>
                <c:pt idx="24">
                  <c:v>299.64</c:v>
                </c:pt>
                <c:pt idx="25">
                  <c:v>292.17</c:v>
                </c:pt>
                <c:pt idx="26">
                  <c:v>288.02999999999997</c:v>
                </c:pt>
                <c:pt idx="27">
                  <c:v>292.12</c:v>
                </c:pt>
                <c:pt idx="28">
                  <c:v>291.47000000000003</c:v>
                </c:pt>
                <c:pt idx="29">
                  <c:v>293.57</c:v>
                </c:pt>
                <c:pt idx="30">
                  <c:v>296.22000000000003</c:v>
                </c:pt>
                <c:pt idx="31">
                  <c:v>297.93</c:v>
                </c:pt>
                <c:pt idx="32">
                  <c:v>299.68</c:v>
                </c:pt>
                <c:pt idx="33">
                  <c:v>302.38</c:v>
                </c:pt>
                <c:pt idx="34">
                  <c:v>302.52999999999997</c:v>
                </c:pt>
                <c:pt idx="35">
                  <c:v>305.7</c:v>
                </c:pt>
                <c:pt idx="36">
                  <c:v>304.66000000000003</c:v>
                </c:pt>
                <c:pt idx="37">
                  <c:v>301.89999999999998</c:v>
                </c:pt>
                <c:pt idx="38">
                  <c:v>300.60000000000002</c:v>
                </c:pt>
                <c:pt idx="39">
                  <c:v>299.10000000000002</c:v>
                </c:pt>
                <c:pt idx="40">
                  <c:v>299.06</c:v>
                </c:pt>
                <c:pt idx="41">
                  <c:v>299.39999999999998</c:v>
                </c:pt>
                <c:pt idx="42">
                  <c:v>294.77</c:v>
                </c:pt>
                <c:pt idx="43">
                  <c:v>290.77</c:v>
                </c:pt>
                <c:pt idx="44">
                  <c:v>287.58</c:v>
                </c:pt>
                <c:pt idx="45">
                  <c:v>290.99</c:v>
                </c:pt>
                <c:pt idx="46">
                  <c:v>295.08999999999997</c:v>
                </c:pt>
                <c:pt idx="47">
                  <c:v>294.64999999999998</c:v>
                </c:pt>
                <c:pt idx="48">
                  <c:v>290.94</c:v>
                </c:pt>
                <c:pt idx="49">
                  <c:v>285.22000000000003</c:v>
                </c:pt>
                <c:pt idx="50">
                  <c:v>280.41000000000003</c:v>
                </c:pt>
                <c:pt idx="51">
                  <c:v>275.14</c:v>
                </c:pt>
                <c:pt idx="52">
                  <c:v>277.52999999999997</c:v>
                </c:pt>
                <c:pt idx="53">
                  <c:v>272.97000000000003</c:v>
                </c:pt>
                <c:pt idx="54">
                  <c:v>264.89999999999998</c:v>
                </c:pt>
                <c:pt idx="55">
                  <c:v>266.63</c:v>
                </c:pt>
                <c:pt idx="56">
                  <c:v>266.95</c:v>
                </c:pt>
                <c:pt idx="57">
                  <c:v>255.32</c:v>
                </c:pt>
                <c:pt idx="58">
                  <c:v>244.7</c:v>
                </c:pt>
                <c:pt idx="59">
                  <c:v>241.28</c:v>
                </c:pt>
                <c:pt idx="60">
                  <c:v>241.21</c:v>
                </c:pt>
                <c:pt idx="61">
                  <c:v>240.31</c:v>
                </c:pt>
                <c:pt idx="62">
                  <c:v>231.42</c:v>
                </c:pt>
                <c:pt idx="63">
                  <c:v>221.61</c:v>
                </c:pt>
                <c:pt idx="64">
                  <c:v>226.34</c:v>
                </c:pt>
                <c:pt idx="65">
                  <c:v>214.38</c:v>
                </c:pt>
                <c:pt idx="66">
                  <c:v>199.95</c:v>
                </c:pt>
                <c:pt idx="67">
                  <c:v>188.5</c:v>
                </c:pt>
                <c:pt idx="68">
                  <c:v>190.16</c:v>
                </c:pt>
                <c:pt idx="69">
                  <c:v>183.95</c:v>
                </c:pt>
                <c:pt idx="70">
                  <c:v>191.33</c:v>
                </c:pt>
                <c:pt idx="71">
                  <c:v>196.12</c:v>
                </c:pt>
                <c:pt idx="72">
                  <c:v>197.78</c:v>
                </c:pt>
                <c:pt idx="73">
                  <c:v>200.53</c:v>
                </c:pt>
                <c:pt idx="74">
                  <c:v>206.21</c:v>
                </c:pt>
                <c:pt idx="75">
                  <c:v>215.83</c:v>
                </c:pt>
                <c:pt idx="76">
                  <c:v>218.14</c:v>
                </c:pt>
                <c:pt idx="77">
                  <c:v>218.85</c:v>
                </c:pt>
                <c:pt idx="78">
                  <c:v>216.44</c:v>
                </c:pt>
                <c:pt idx="79">
                  <c:v>217.9</c:v>
                </c:pt>
                <c:pt idx="80">
                  <c:v>222.22</c:v>
                </c:pt>
                <c:pt idx="81">
                  <c:v>230.36</c:v>
                </c:pt>
                <c:pt idx="82">
                  <c:v>244.86</c:v>
                </c:pt>
                <c:pt idx="83">
                  <c:v>240.65</c:v>
                </c:pt>
                <c:pt idx="84">
                  <c:v>237.73</c:v>
                </c:pt>
                <c:pt idx="85">
                  <c:v>244.07</c:v>
                </c:pt>
                <c:pt idx="86">
                  <c:v>248.61</c:v>
                </c:pt>
                <c:pt idx="87">
                  <c:v>251.45</c:v>
                </c:pt>
                <c:pt idx="88">
                  <c:v>228.06</c:v>
                </c:pt>
                <c:pt idx="89">
                  <c:v>218.11</c:v>
                </c:pt>
                <c:pt idx="90">
                  <c:v>220.91</c:v>
                </c:pt>
                <c:pt idx="91">
                  <c:v>224.34</c:v>
                </c:pt>
                <c:pt idx="92">
                  <c:v>214.95</c:v>
                </c:pt>
                <c:pt idx="93">
                  <c:v>209.21</c:v>
                </c:pt>
                <c:pt idx="94">
                  <c:v>212.99</c:v>
                </c:pt>
                <c:pt idx="95">
                  <c:v>209.79</c:v>
                </c:pt>
                <c:pt idx="96">
                  <c:v>202.19</c:v>
                </c:pt>
                <c:pt idx="97">
                  <c:v>205.76</c:v>
                </c:pt>
                <c:pt idx="98">
                  <c:v>208.84</c:v>
                </c:pt>
                <c:pt idx="99">
                  <c:v>215.07</c:v>
                </c:pt>
                <c:pt idx="100">
                  <c:v>220.78</c:v>
                </c:pt>
                <c:pt idx="101">
                  <c:v>224.21</c:v>
                </c:pt>
                <c:pt idx="102">
                  <c:v>232.11</c:v>
                </c:pt>
                <c:pt idx="103">
                  <c:v>233.62</c:v>
                </c:pt>
                <c:pt idx="104">
                  <c:v>229.83</c:v>
                </c:pt>
                <c:pt idx="105">
                  <c:v>231.4</c:v>
                </c:pt>
                <c:pt idx="106">
                  <c:v>223.76</c:v>
                </c:pt>
                <c:pt idx="107">
                  <c:v>219.02</c:v>
                </c:pt>
                <c:pt idx="108">
                  <c:v>224.55</c:v>
                </c:pt>
                <c:pt idx="109">
                  <c:v>235.25</c:v>
                </c:pt>
                <c:pt idx="110">
                  <c:v>240.64</c:v>
                </c:pt>
                <c:pt idx="111">
                  <c:v>244.9</c:v>
                </c:pt>
                <c:pt idx="112">
                  <c:v>236.97</c:v>
                </c:pt>
                <c:pt idx="113">
                  <c:v>251.11</c:v>
                </c:pt>
                <c:pt idx="114">
                  <c:v>255.1</c:v>
                </c:pt>
                <c:pt idx="115">
                  <c:v>258.67</c:v>
                </c:pt>
                <c:pt idx="116">
                  <c:v>262.74</c:v>
                </c:pt>
                <c:pt idx="117">
                  <c:v>271.33</c:v>
                </c:pt>
                <c:pt idx="118">
                  <c:v>265.02</c:v>
                </c:pt>
                <c:pt idx="119">
                  <c:v>242.49</c:v>
                </c:pt>
                <c:pt idx="120">
                  <c:v>232.9</c:v>
                </c:pt>
                <c:pt idx="121">
                  <c:v>236.27</c:v>
                </c:pt>
                <c:pt idx="122">
                  <c:v>237.92</c:v>
                </c:pt>
                <c:pt idx="123">
                  <c:v>237.7</c:v>
                </c:pt>
                <c:pt idx="124">
                  <c:v>234.78</c:v>
                </c:pt>
                <c:pt idx="125">
                  <c:v>240.06</c:v>
                </c:pt>
                <c:pt idx="126">
                  <c:v>240.49</c:v>
                </c:pt>
                <c:pt idx="127">
                  <c:v>244.36</c:v>
                </c:pt>
                <c:pt idx="128">
                  <c:v>242.71</c:v>
                </c:pt>
                <c:pt idx="129">
                  <c:v>233</c:v>
                </c:pt>
                <c:pt idx="130">
                  <c:v>235.25</c:v>
                </c:pt>
                <c:pt idx="131">
                  <c:v>234.34</c:v>
                </c:pt>
                <c:pt idx="132">
                  <c:v>233.95</c:v>
                </c:pt>
                <c:pt idx="133">
                  <c:v>233.67</c:v>
                </c:pt>
                <c:pt idx="134">
                  <c:v>225.52</c:v>
                </c:pt>
                <c:pt idx="135">
                  <c:v>224.95</c:v>
                </c:pt>
                <c:pt idx="136">
                  <c:v>230.67</c:v>
                </c:pt>
                <c:pt idx="137">
                  <c:v>233.29</c:v>
                </c:pt>
                <c:pt idx="138">
                  <c:v>242.72</c:v>
                </c:pt>
                <c:pt idx="139">
                  <c:v>242.24</c:v>
                </c:pt>
                <c:pt idx="140">
                  <c:v>245.19</c:v>
                </c:pt>
                <c:pt idx="141">
                  <c:v>246.89</c:v>
                </c:pt>
                <c:pt idx="142">
                  <c:v>243.29</c:v>
                </c:pt>
                <c:pt idx="143">
                  <c:v>247.96</c:v>
                </c:pt>
                <c:pt idx="144">
                  <c:v>254.11</c:v>
                </c:pt>
                <c:pt idx="145">
                  <c:v>260.33999999999997</c:v>
                </c:pt>
                <c:pt idx="146">
                  <c:v>258.43</c:v>
                </c:pt>
                <c:pt idx="147">
                  <c:v>251.67</c:v>
                </c:pt>
                <c:pt idx="148">
                  <c:v>251.57</c:v>
                </c:pt>
                <c:pt idx="149">
                  <c:v>248.95</c:v>
                </c:pt>
                <c:pt idx="150">
                  <c:v>241.7</c:v>
                </c:pt>
                <c:pt idx="151">
                  <c:v>237.2</c:v>
                </c:pt>
                <c:pt idx="152">
                  <c:v>236.91</c:v>
                </c:pt>
                <c:pt idx="153">
                  <c:v>214.84</c:v>
                </c:pt>
                <c:pt idx="154">
                  <c:v>203.85</c:v>
                </c:pt>
                <c:pt idx="155">
                  <c:v>202.75</c:v>
                </c:pt>
                <c:pt idx="156">
                  <c:v>200.05</c:v>
                </c:pt>
                <c:pt idx="157">
                  <c:v>184.62</c:v>
                </c:pt>
                <c:pt idx="158">
                  <c:v>178.83</c:v>
                </c:pt>
                <c:pt idx="159">
                  <c:v>175.56</c:v>
                </c:pt>
                <c:pt idx="160">
                  <c:v>166.89</c:v>
                </c:pt>
                <c:pt idx="161">
                  <c:v>167.82</c:v>
                </c:pt>
                <c:pt idx="162">
                  <c:v>158.65</c:v>
                </c:pt>
                <c:pt idx="163">
                  <c:v>154.11000000000001</c:v>
                </c:pt>
                <c:pt idx="164">
                  <c:v>154.78</c:v>
                </c:pt>
                <c:pt idx="165">
                  <c:v>156.04</c:v>
                </c:pt>
                <c:pt idx="166">
                  <c:v>162.72</c:v>
                </c:pt>
                <c:pt idx="167">
                  <c:v>162.13</c:v>
                </c:pt>
                <c:pt idx="168">
                  <c:v>154.47999999999999</c:v>
                </c:pt>
                <c:pt idx="169">
                  <c:v>153.49</c:v>
                </c:pt>
                <c:pt idx="170">
                  <c:v>151.56</c:v>
                </c:pt>
                <c:pt idx="171">
                  <c:v>142.96</c:v>
                </c:pt>
                <c:pt idx="172">
                  <c:v>140.47</c:v>
                </c:pt>
                <c:pt idx="173">
                  <c:v>144.52000000000001</c:v>
                </c:pt>
                <c:pt idx="174">
                  <c:v>150.19999999999999</c:v>
                </c:pt>
                <c:pt idx="175">
                  <c:v>147.57</c:v>
                </c:pt>
                <c:pt idx="176">
                  <c:v>143.03</c:v>
                </c:pt>
                <c:pt idx="177">
                  <c:v>143.47999999999999</c:v>
                </c:pt>
                <c:pt idx="178">
                  <c:v>135.25</c:v>
                </c:pt>
                <c:pt idx="179">
                  <c:v>128.25</c:v>
                </c:pt>
                <c:pt idx="180">
                  <c:v>127.44</c:v>
                </c:pt>
                <c:pt idx="181">
                  <c:v>129.26</c:v>
                </c:pt>
                <c:pt idx="182">
                  <c:v>127.23</c:v>
                </c:pt>
                <c:pt idx="183">
                  <c:v>124.88</c:v>
                </c:pt>
                <c:pt idx="184">
                  <c:v>124.74</c:v>
                </c:pt>
                <c:pt idx="185">
                  <c:v>127.2</c:v>
                </c:pt>
                <c:pt idx="186">
                  <c:v>133.1</c:v>
                </c:pt>
                <c:pt idx="187">
                  <c:v>133.63</c:v>
                </c:pt>
                <c:pt idx="188">
                  <c:v>134.44999999999999</c:v>
                </c:pt>
                <c:pt idx="189">
                  <c:v>128.85</c:v>
                </c:pt>
                <c:pt idx="190">
                  <c:v>123.16</c:v>
                </c:pt>
                <c:pt idx="191">
                  <c:v>123.63</c:v>
                </c:pt>
                <c:pt idx="192">
                  <c:v>127.24</c:v>
                </c:pt>
                <c:pt idx="193">
                  <c:v>127.77</c:v>
                </c:pt>
                <c:pt idx="194">
                  <c:v>130.35</c:v>
                </c:pt>
                <c:pt idx="195">
                  <c:v>132.01</c:v>
                </c:pt>
                <c:pt idx="196">
                  <c:v>138.4</c:v>
                </c:pt>
                <c:pt idx="197">
                  <c:v>143.91999999999999</c:v>
                </c:pt>
                <c:pt idx="198">
                  <c:v>140.63</c:v>
                </c:pt>
                <c:pt idx="199">
                  <c:v>141.19999999999999</c:v>
                </c:pt>
                <c:pt idx="200">
                  <c:v>145.06</c:v>
                </c:pt>
                <c:pt idx="201">
                  <c:v>141.99</c:v>
                </c:pt>
                <c:pt idx="202">
                  <c:v>143.55000000000001</c:v>
                </c:pt>
                <c:pt idx="203">
                  <c:v>143.62</c:v>
                </c:pt>
                <c:pt idx="204">
                  <c:v>145.09</c:v>
                </c:pt>
                <c:pt idx="205">
                  <c:v>145.54</c:v>
                </c:pt>
                <c:pt idx="206">
                  <c:v>153.19</c:v>
                </c:pt>
                <c:pt idx="207">
                  <c:v>158.5</c:v>
                </c:pt>
                <c:pt idx="208">
                  <c:v>153.52000000000001</c:v>
                </c:pt>
                <c:pt idx="209">
                  <c:v>153.78</c:v>
                </c:pt>
                <c:pt idx="210">
                  <c:v>149.22999999999999</c:v>
                </c:pt>
                <c:pt idx="211">
                  <c:v>147.46</c:v>
                </c:pt>
                <c:pt idx="212">
                  <c:v>138.96</c:v>
                </c:pt>
                <c:pt idx="213">
                  <c:v>129.72999999999999</c:v>
                </c:pt>
                <c:pt idx="214">
                  <c:v>129.01</c:v>
                </c:pt>
                <c:pt idx="215">
                  <c:v>133.72</c:v>
                </c:pt>
                <c:pt idx="216">
                  <c:v>133.65</c:v>
                </c:pt>
                <c:pt idx="217">
                  <c:v>130.44</c:v>
                </c:pt>
                <c:pt idx="218">
                  <c:v>137.09</c:v>
                </c:pt>
                <c:pt idx="219">
                  <c:v>137.15</c:v>
                </c:pt>
                <c:pt idx="220">
                  <c:v>138.02000000000001</c:v>
                </c:pt>
                <c:pt idx="221">
                  <c:v>139.83000000000001</c:v>
                </c:pt>
                <c:pt idx="222">
                  <c:v>137.97999999999999</c:v>
                </c:pt>
                <c:pt idx="223">
                  <c:v>136.85</c:v>
                </c:pt>
                <c:pt idx="224">
                  <c:v>134.59</c:v>
                </c:pt>
                <c:pt idx="225">
                  <c:v>130.81</c:v>
                </c:pt>
                <c:pt idx="226">
                  <c:v>129.63999999999999</c:v>
                </c:pt>
                <c:pt idx="227">
                  <c:v>128.07</c:v>
                </c:pt>
                <c:pt idx="228">
                  <c:v>125.05</c:v>
                </c:pt>
                <c:pt idx="229">
                  <c:v>127.53</c:v>
                </c:pt>
                <c:pt idx="230">
                  <c:v>132.75</c:v>
                </c:pt>
                <c:pt idx="231">
                  <c:v>133.59</c:v>
                </c:pt>
                <c:pt idx="232">
                  <c:v>130.55000000000001</c:v>
                </c:pt>
                <c:pt idx="233">
                  <c:v>126.9</c:v>
                </c:pt>
                <c:pt idx="234">
                  <c:v>125.66</c:v>
                </c:pt>
                <c:pt idx="235">
                  <c:v>126.34</c:v>
                </c:pt>
                <c:pt idx="236">
                  <c:v>122.72</c:v>
                </c:pt>
                <c:pt idx="237">
                  <c:v>121.14</c:v>
                </c:pt>
                <c:pt idx="238">
                  <c:v>123.84</c:v>
                </c:pt>
                <c:pt idx="239">
                  <c:v>123.98</c:v>
                </c:pt>
                <c:pt idx="240">
                  <c:v>125.02</c:v>
                </c:pt>
                <c:pt idx="241">
                  <c:v>120.97</c:v>
                </c:pt>
                <c:pt idx="242">
                  <c:v>117.02</c:v>
                </c:pt>
                <c:pt idx="243">
                  <c:v>112.37</c:v>
                </c:pt>
                <c:pt idx="244">
                  <c:v>110.23</c:v>
                </c:pt>
                <c:pt idx="245">
                  <c:v>107.29</c:v>
                </c:pt>
                <c:pt idx="246">
                  <c:v>107.77</c:v>
                </c:pt>
                <c:pt idx="247">
                  <c:v>103.72</c:v>
                </c:pt>
                <c:pt idx="248">
                  <c:v>105.27</c:v>
                </c:pt>
                <c:pt idx="249">
                  <c:v>106.94</c:v>
                </c:pt>
                <c:pt idx="250">
                  <c:v>107.81</c:v>
                </c:pt>
                <c:pt idx="251">
                  <c:v>109.72</c:v>
                </c:pt>
                <c:pt idx="252">
                  <c:v>111.49</c:v>
                </c:pt>
                <c:pt idx="253">
                  <c:v>106.14</c:v>
                </c:pt>
                <c:pt idx="254">
                  <c:v>105.12</c:v>
                </c:pt>
                <c:pt idx="255">
                  <c:v>103.48</c:v>
                </c:pt>
                <c:pt idx="256">
                  <c:v>104</c:v>
                </c:pt>
                <c:pt idx="257">
                  <c:v>102.69</c:v>
                </c:pt>
                <c:pt idx="258">
                  <c:v>98.54</c:v>
                </c:pt>
                <c:pt idx="259">
                  <c:v>99.86</c:v>
                </c:pt>
                <c:pt idx="260">
                  <c:v>98.79</c:v>
                </c:pt>
                <c:pt idx="261">
                  <c:v>98.4</c:v>
                </c:pt>
                <c:pt idx="262">
                  <c:v>98</c:v>
                </c:pt>
                <c:pt idx="263">
                  <c:v>100.17</c:v>
                </c:pt>
                <c:pt idx="264">
                  <c:v>99.79</c:v>
                </c:pt>
                <c:pt idx="265">
                  <c:v>98.23</c:v>
                </c:pt>
                <c:pt idx="266">
                  <c:v>90.77</c:v>
                </c:pt>
                <c:pt idx="267">
                  <c:v>83.53</c:v>
                </c:pt>
                <c:pt idx="268">
                  <c:v>85.21</c:v>
                </c:pt>
                <c:pt idx="269">
                  <c:v>84.54</c:v>
                </c:pt>
                <c:pt idx="270">
                  <c:v>87.24</c:v>
                </c:pt>
                <c:pt idx="271">
                  <c:v>94.56</c:v>
                </c:pt>
                <c:pt idx="272">
                  <c:v>100.31</c:v>
                </c:pt>
                <c:pt idx="273">
                  <c:v>100.68</c:v>
                </c:pt>
                <c:pt idx="274">
                  <c:v>101.89</c:v>
                </c:pt>
                <c:pt idx="275">
                  <c:v>101.86</c:v>
                </c:pt>
                <c:pt idx="276">
                  <c:v>105.81</c:v>
                </c:pt>
                <c:pt idx="277">
                  <c:v>105.7</c:v>
                </c:pt>
                <c:pt idx="278">
                  <c:v>105.85</c:v>
                </c:pt>
                <c:pt idx="279">
                  <c:v>107.4</c:v>
                </c:pt>
                <c:pt idx="280">
                  <c:v>106.49</c:v>
                </c:pt>
                <c:pt idx="281">
                  <c:v>108.82</c:v>
                </c:pt>
                <c:pt idx="282">
                  <c:v>109.25</c:v>
                </c:pt>
                <c:pt idx="283">
                  <c:v>107.84</c:v>
                </c:pt>
                <c:pt idx="284">
                  <c:v>109.76</c:v>
                </c:pt>
                <c:pt idx="285">
                  <c:v>112.3</c:v>
                </c:pt>
                <c:pt idx="286">
                  <c:v>112.27</c:v>
                </c:pt>
                <c:pt idx="287">
                  <c:v>113.74</c:v>
                </c:pt>
                <c:pt idx="288">
                  <c:v>118.18</c:v>
                </c:pt>
                <c:pt idx="289">
                  <c:v>123.01</c:v>
                </c:pt>
                <c:pt idx="290">
                  <c:v>122.66</c:v>
                </c:pt>
                <c:pt idx="291">
                  <c:v>125.47</c:v>
                </c:pt>
                <c:pt idx="292">
                  <c:v>118.91</c:v>
                </c:pt>
                <c:pt idx="293">
                  <c:v>114.31</c:v>
                </c:pt>
                <c:pt idx="294">
                  <c:v>115.1</c:v>
                </c:pt>
                <c:pt idx="295">
                  <c:v>117.89</c:v>
                </c:pt>
                <c:pt idx="296">
                  <c:v>120.74</c:v>
                </c:pt>
                <c:pt idx="297">
                  <c:v>121.13</c:v>
                </c:pt>
                <c:pt idx="298">
                  <c:v>125.35</c:v>
                </c:pt>
                <c:pt idx="299">
                  <c:v>129.52000000000001</c:v>
                </c:pt>
                <c:pt idx="300">
                  <c:v>129.44999999999999</c:v>
                </c:pt>
                <c:pt idx="301">
                  <c:v>125.85</c:v>
                </c:pt>
                <c:pt idx="302">
                  <c:v>128.83000000000001</c:v>
                </c:pt>
                <c:pt idx="303">
                  <c:v>131.81</c:v>
                </c:pt>
                <c:pt idx="304">
                  <c:v>135.08000000000001</c:v>
                </c:pt>
                <c:pt idx="305">
                  <c:v>140.35</c:v>
                </c:pt>
                <c:pt idx="306">
                  <c:v>140.66</c:v>
                </c:pt>
                <c:pt idx="307">
                  <c:v>144.76</c:v>
                </c:pt>
                <c:pt idx="308">
                  <c:v>134.5</c:v>
                </c:pt>
                <c:pt idx="309">
                  <c:v>121.33</c:v>
                </c:pt>
                <c:pt idx="310">
                  <c:v>120.61</c:v>
                </c:pt>
                <c:pt idx="311">
                  <c:v>117.4</c:v>
                </c:pt>
                <c:pt idx="312">
                  <c:v>113.14</c:v>
                </c:pt>
                <c:pt idx="313">
                  <c:v>116.73</c:v>
                </c:pt>
                <c:pt idx="314">
                  <c:v>119.71</c:v>
                </c:pt>
                <c:pt idx="315">
                  <c:v>119.66</c:v>
                </c:pt>
                <c:pt idx="316">
                  <c:v>122.14</c:v>
                </c:pt>
                <c:pt idx="317">
                  <c:v>120.81</c:v>
                </c:pt>
                <c:pt idx="318">
                  <c:v>119.76</c:v>
                </c:pt>
                <c:pt idx="319">
                  <c:v>113.3</c:v>
                </c:pt>
                <c:pt idx="320">
                  <c:v>107.45</c:v>
                </c:pt>
                <c:pt idx="321">
                  <c:v>106</c:v>
                </c:pt>
                <c:pt idx="322">
                  <c:v>104.83</c:v>
                </c:pt>
                <c:pt idx="323">
                  <c:v>102.61</c:v>
                </c:pt>
                <c:pt idx="324">
                  <c:v>105.21</c:v>
                </c:pt>
                <c:pt idx="325">
                  <c:v>109.34</c:v>
                </c:pt>
                <c:pt idx="326">
                  <c:v>106.62</c:v>
                </c:pt>
                <c:pt idx="327">
                  <c:v>105.35</c:v>
                </c:pt>
                <c:pt idx="328">
                  <c:v>108.13</c:v>
                </c:pt>
                <c:pt idx="329">
                  <c:v>106.13</c:v>
                </c:pt>
                <c:pt idx="330">
                  <c:v>107.9</c:v>
                </c:pt>
                <c:pt idx="331">
                  <c:v>108.02</c:v>
                </c:pt>
                <c:pt idx="332">
                  <c:v>106.75</c:v>
                </c:pt>
                <c:pt idx="333">
                  <c:v>108.34</c:v>
                </c:pt>
                <c:pt idx="334">
                  <c:v>108.87</c:v>
                </c:pt>
                <c:pt idx="335">
                  <c:v>112.21</c:v>
                </c:pt>
                <c:pt idx="336">
                  <c:v>117.1</c:v>
                </c:pt>
                <c:pt idx="337">
                  <c:v>116.1</c:v>
                </c:pt>
                <c:pt idx="338">
                  <c:v>121.21</c:v>
                </c:pt>
                <c:pt idx="339">
                  <c:v>123.77</c:v>
                </c:pt>
                <c:pt idx="340">
                  <c:v>121.83</c:v>
                </c:pt>
                <c:pt idx="341">
                  <c:v>122.19</c:v>
                </c:pt>
                <c:pt idx="342">
                  <c:v>124.63</c:v>
                </c:pt>
                <c:pt idx="343">
                  <c:v>121.53</c:v>
                </c:pt>
                <c:pt idx="344">
                  <c:v>118.91</c:v>
                </c:pt>
                <c:pt idx="345">
                  <c:v>121.32</c:v>
                </c:pt>
                <c:pt idx="346">
                  <c:v>122.33</c:v>
                </c:pt>
                <c:pt idx="347">
                  <c:v>127.32</c:v>
                </c:pt>
                <c:pt idx="348">
                  <c:v>132.66</c:v>
                </c:pt>
                <c:pt idx="349">
                  <c:v>133.53</c:v>
                </c:pt>
                <c:pt idx="350">
                  <c:v>131.15</c:v>
                </c:pt>
                <c:pt idx="351">
                  <c:v>131.01</c:v>
                </c:pt>
                <c:pt idx="352">
                  <c:v>126.39</c:v>
                </c:pt>
                <c:pt idx="353">
                  <c:v>123.44</c:v>
                </c:pt>
                <c:pt idx="354">
                  <c:v>118.08</c:v>
                </c:pt>
                <c:pt idx="355">
                  <c:v>119.03</c:v>
                </c:pt>
                <c:pt idx="356">
                  <c:v>120.49</c:v>
                </c:pt>
                <c:pt idx="357">
                  <c:v>123.88</c:v>
                </c:pt>
                <c:pt idx="358">
                  <c:v>121.54</c:v>
                </c:pt>
                <c:pt idx="359">
                  <c:v>122.17</c:v>
                </c:pt>
                <c:pt idx="360">
                  <c:v>118.67</c:v>
                </c:pt>
                <c:pt idx="361">
                  <c:v>119.29</c:v>
                </c:pt>
                <c:pt idx="362">
                  <c:v>118.49</c:v>
                </c:pt>
                <c:pt idx="363">
                  <c:v>119.82</c:v>
                </c:pt>
                <c:pt idx="364">
                  <c:v>117.26</c:v>
                </c:pt>
                <c:pt idx="365">
                  <c:v>118.27</c:v>
                </c:pt>
                <c:pt idx="366">
                  <c:v>118.65</c:v>
                </c:pt>
                <c:pt idx="367">
                  <c:v>118.81</c:v>
                </c:pt>
                <c:pt idx="368">
                  <c:v>115.09</c:v>
                </c:pt>
                <c:pt idx="369">
                  <c:v>109.58</c:v>
                </c:pt>
                <c:pt idx="370">
                  <c:v>109.18</c:v>
                </c:pt>
                <c:pt idx="371">
                  <c:v>107.87</c:v>
                </c:pt>
                <c:pt idx="372">
                  <c:v>106.39</c:v>
                </c:pt>
                <c:pt idx="373">
                  <c:v>106.54</c:v>
                </c:pt>
                <c:pt idx="374">
                  <c:v>108.57</c:v>
                </c:pt>
                <c:pt idx="375">
                  <c:v>107.31</c:v>
                </c:pt>
                <c:pt idx="376">
                  <c:v>112.27</c:v>
                </c:pt>
                <c:pt idx="377">
                  <c:v>109.45</c:v>
                </c:pt>
                <c:pt idx="378">
                  <c:v>109.34</c:v>
                </c:pt>
                <c:pt idx="379">
                  <c:v>110.41</c:v>
                </c:pt>
                <c:pt idx="380">
                  <c:v>110.05</c:v>
                </c:pt>
                <c:pt idx="381">
                  <c:v>108.9</c:v>
                </c:pt>
                <c:pt idx="382">
                  <c:v>104.86</c:v>
                </c:pt>
                <c:pt idx="383">
                  <c:v>103.82</c:v>
                </c:pt>
                <c:pt idx="384">
                  <c:v>103.27</c:v>
                </c:pt>
                <c:pt idx="385">
                  <c:v>104.84</c:v>
                </c:pt>
                <c:pt idx="386">
                  <c:v>105.3</c:v>
                </c:pt>
                <c:pt idx="387">
                  <c:v>107.35</c:v>
                </c:pt>
                <c:pt idx="388">
                  <c:v>106.94</c:v>
                </c:pt>
                <c:pt idx="389">
                  <c:v>108.62</c:v>
                </c:pt>
                <c:pt idx="390">
                  <c:v>111.94</c:v>
                </c:pt>
                <c:pt idx="391">
                  <c:v>110.65</c:v>
                </c:pt>
                <c:pt idx="392">
                  <c:v>111.03</c:v>
                </c:pt>
                <c:pt idx="393">
                  <c:v>114.84</c:v>
                </c:pt>
                <c:pt idx="394">
                  <c:v>118.45</c:v>
                </c:pt>
                <c:pt idx="395">
                  <c:v>118.6</c:v>
                </c:pt>
                <c:pt idx="396">
                  <c:v>115.33</c:v>
                </c:pt>
                <c:pt idx="397">
                  <c:v>117.81</c:v>
                </c:pt>
                <c:pt idx="398">
                  <c:v>117.31</c:v>
                </c:pt>
                <c:pt idx="399">
                  <c:v>117.13</c:v>
                </c:pt>
                <c:pt idx="400">
                  <c:v>111.53</c:v>
                </c:pt>
                <c:pt idx="401">
                  <c:v>114.57</c:v>
                </c:pt>
                <c:pt idx="402">
                  <c:v>115.59</c:v>
                </c:pt>
                <c:pt idx="403">
                  <c:v>115.86</c:v>
                </c:pt>
                <c:pt idx="404">
                  <c:v>117.02</c:v>
                </c:pt>
                <c:pt idx="405">
                  <c:v>118.59</c:v>
                </c:pt>
                <c:pt idx="406">
                  <c:v>117.33</c:v>
                </c:pt>
                <c:pt idx="407">
                  <c:v>117.26</c:v>
                </c:pt>
                <c:pt idx="408">
                  <c:v>120.59</c:v>
                </c:pt>
                <c:pt idx="409">
                  <c:v>120.49</c:v>
                </c:pt>
                <c:pt idx="410">
                  <c:v>117.29</c:v>
                </c:pt>
                <c:pt idx="411">
                  <c:v>118.81</c:v>
                </c:pt>
                <c:pt idx="412">
                  <c:v>120.77</c:v>
                </c:pt>
                <c:pt idx="413">
                  <c:v>122.64</c:v>
                </c:pt>
                <c:pt idx="414">
                  <c:v>121.56</c:v>
                </c:pt>
                <c:pt idx="415">
                  <c:v>116.74</c:v>
                </c:pt>
                <c:pt idx="416">
                  <c:v>115.01</c:v>
                </c:pt>
                <c:pt idx="417">
                  <c:v>115.77</c:v>
                </c:pt>
                <c:pt idx="418">
                  <c:v>111.24</c:v>
                </c:pt>
                <c:pt idx="419">
                  <c:v>112.28</c:v>
                </c:pt>
                <c:pt idx="420">
                  <c:v>107.6</c:v>
                </c:pt>
                <c:pt idx="421">
                  <c:v>107.18</c:v>
                </c:pt>
                <c:pt idx="422">
                  <c:v>100.83</c:v>
                </c:pt>
                <c:pt idx="423">
                  <c:v>102.41</c:v>
                </c:pt>
                <c:pt idx="424">
                  <c:v>104.11</c:v>
                </c:pt>
                <c:pt idx="425">
                  <c:v>106.86</c:v>
                </c:pt>
                <c:pt idx="426">
                  <c:v>106.76</c:v>
                </c:pt>
                <c:pt idx="427">
                  <c:v>109.24</c:v>
                </c:pt>
                <c:pt idx="428">
                  <c:v>106.71</c:v>
                </c:pt>
                <c:pt idx="429">
                  <c:v>100.2</c:v>
                </c:pt>
                <c:pt idx="430">
                  <c:v>96.89</c:v>
                </c:pt>
                <c:pt idx="431">
                  <c:v>91.21</c:v>
                </c:pt>
                <c:pt idx="432">
                  <c:v>90.35</c:v>
                </c:pt>
                <c:pt idx="433">
                  <c:v>92.53</c:v>
                </c:pt>
                <c:pt idx="434">
                  <c:v>97.83</c:v>
                </c:pt>
                <c:pt idx="435">
                  <c:v>98.92</c:v>
                </c:pt>
                <c:pt idx="436">
                  <c:v>96.43</c:v>
                </c:pt>
                <c:pt idx="437">
                  <c:v>96.58</c:v>
                </c:pt>
                <c:pt idx="438">
                  <c:v>94.49</c:v>
                </c:pt>
                <c:pt idx="439">
                  <c:v>94.9</c:v>
                </c:pt>
                <c:pt idx="440">
                  <c:v>91.4</c:v>
                </c:pt>
                <c:pt idx="441">
                  <c:v>90.28</c:v>
                </c:pt>
                <c:pt idx="442">
                  <c:v>89.11</c:v>
                </c:pt>
                <c:pt idx="443">
                  <c:v>89.52</c:v>
                </c:pt>
                <c:pt idx="444">
                  <c:v>91.26</c:v>
                </c:pt>
                <c:pt idx="445">
                  <c:v>90.28</c:v>
                </c:pt>
                <c:pt idx="446">
                  <c:v>90.56</c:v>
                </c:pt>
                <c:pt idx="447">
                  <c:v>93.43</c:v>
                </c:pt>
                <c:pt idx="448">
                  <c:v>91.79</c:v>
                </c:pt>
                <c:pt idx="449">
                  <c:v>90.89</c:v>
                </c:pt>
                <c:pt idx="450">
                  <c:v>87.67</c:v>
                </c:pt>
                <c:pt idx="451">
                  <c:v>85.44</c:v>
                </c:pt>
                <c:pt idx="452">
                  <c:v>84.31</c:v>
                </c:pt>
                <c:pt idx="453">
                  <c:v>81.8</c:v>
                </c:pt>
                <c:pt idx="454">
                  <c:v>82.43</c:v>
                </c:pt>
                <c:pt idx="455">
                  <c:v>83.38</c:v>
                </c:pt>
                <c:pt idx="456">
                  <c:v>82.63</c:v>
                </c:pt>
                <c:pt idx="457">
                  <c:v>82.52</c:v>
                </c:pt>
                <c:pt idx="458">
                  <c:v>81.819999999999993</c:v>
                </c:pt>
                <c:pt idx="459">
                  <c:v>83.34</c:v>
                </c:pt>
                <c:pt idx="460">
                  <c:v>81.23</c:v>
                </c:pt>
                <c:pt idx="461">
                  <c:v>80.489999999999995</c:v>
                </c:pt>
                <c:pt idx="462">
                  <c:v>79.44</c:v>
                </c:pt>
                <c:pt idx="463">
                  <c:v>77.09</c:v>
                </c:pt>
                <c:pt idx="464">
                  <c:v>76.78</c:v>
                </c:pt>
                <c:pt idx="465">
                  <c:v>76.72</c:v>
                </c:pt>
                <c:pt idx="466">
                  <c:v>77.5</c:v>
                </c:pt>
                <c:pt idx="467">
                  <c:v>77.81</c:v>
                </c:pt>
                <c:pt idx="468">
                  <c:v>76.94</c:v>
                </c:pt>
                <c:pt idx="469">
                  <c:v>78.47</c:v>
                </c:pt>
                <c:pt idx="470">
                  <c:v>82.37</c:v>
                </c:pt>
                <c:pt idx="471">
                  <c:v>81.42</c:v>
                </c:pt>
                <c:pt idx="472">
                  <c:v>79.7</c:v>
                </c:pt>
                <c:pt idx="473">
                  <c:v>79.27</c:v>
                </c:pt>
                <c:pt idx="474">
                  <c:v>78.959999999999994</c:v>
                </c:pt>
                <c:pt idx="475">
                  <c:v>78.680000000000007</c:v>
                </c:pt>
                <c:pt idx="476">
                  <c:v>78.17</c:v>
                </c:pt>
                <c:pt idx="477">
                  <c:v>78.97</c:v>
                </c:pt>
                <c:pt idx="478">
                  <c:v>80.92</c:v>
                </c:pt>
                <c:pt idx="479">
                  <c:v>83.6</c:v>
                </c:pt>
                <c:pt idx="480">
                  <c:v>89.15</c:v>
                </c:pt>
                <c:pt idx="481">
                  <c:v>93.07</c:v>
                </c:pt>
                <c:pt idx="482">
                  <c:v>94.73</c:v>
                </c:pt>
                <c:pt idx="483">
                  <c:v>97.74</c:v>
                </c:pt>
                <c:pt idx="484">
                  <c:v>101.01</c:v>
                </c:pt>
                <c:pt idx="485">
                  <c:v>97.52</c:v>
                </c:pt>
                <c:pt idx="486">
                  <c:v>99.66</c:v>
                </c:pt>
                <c:pt idx="487">
                  <c:v>97.83</c:v>
                </c:pt>
                <c:pt idx="488">
                  <c:v>99.3</c:v>
                </c:pt>
                <c:pt idx="489">
                  <c:v>97.73</c:v>
                </c:pt>
                <c:pt idx="490">
                  <c:v>100.04</c:v>
                </c:pt>
                <c:pt idx="491">
                  <c:v>103.42</c:v>
                </c:pt>
                <c:pt idx="492">
                  <c:v>103.94</c:v>
                </c:pt>
                <c:pt idx="493">
                  <c:v>102.02</c:v>
                </c:pt>
                <c:pt idx="494">
                  <c:v>102.3</c:v>
                </c:pt>
                <c:pt idx="495">
                  <c:v>102.54</c:v>
                </c:pt>
                <c:pt idx="496">
                  <c:v>101.78</c:v>
                </c:pt>
                <c:pt idx="497">
                  <c:v>102.05</c:v>
                </c:pt>
                <c:pt idx="498">
                  <c:v>101.73</c:v>
                </c:pt>
                <c:pt idx="499">
                  <c:v>102.95</c:v>
                </c:pt>
                <c:pt idx="500">
                  <c:v>107.16</c:v>
                </c:pt>
                <c:pt idx="501">
                  <c:v>108.03</c:v>
                </c:pt>
                <c:pt idx="502">
                  <c:v>116.24</c:v>
                </c:pt>
                <c:pt idx="503">
                  <c:v>119.29</c:v>
                </c:pt>
                <c:pt idx="504">
                  <c:v>118.25</c:v>
                </c:pt>
                <c:pt idx="505">
                  <c:v>118.59</c:v>
                </c:pt>
                <c:pt idx="506">
                  <c:v>120.37</c:v>
                </c:pt>
                <c:pt idx="507">
                  <c:v>119.57</c:v>
                </c:pt>
                <c:pt idx="508">
                  <c:v>120.82</c:v>
                </c:pt>
                <c:pt idx="509">
                  <c:v>123.7</c:v>
                </c:pt>
                <c:pt idx="510">
                  <c:v>123.31</c:v>
                </c:pt>
                <c:pt idx="511">
                  <c:v>123.17</c:v>
                </c:pt>
                <c:pt idx="512">
                  <c:v>120.13</c:v>
                </c:pt>
                <c:pt idx="513">
                  <c:v>119.99</c:v>
                </c:pt>
                <c:pt idx="514">
                  <c:v>122.58</c:v>
                </c:pt>
                <c:pt idx="515">
                  <c:v>121.78</c:v>
                </c:pt>
                <c:pt idx="516">
                  <c:v>118.18</c:v>
                </c:pt>
                <c:pt idx="517">
                  <c:v>115.01</c:v>
                </c:pt>
                <c:pt idx="518">
                  <c:v>113.05</c:v>
                </c:pt>
                <c:pt idx="519">
                  <c:v>109.72</c:v>
                </c:pt>
                <c:pt idx="520">
                  <c:v>109.24</c:v>
                </c:pt>
                <c:pt idx="521">
                  <c:v>105.44</c:v>
                </c:pt>
                <c:pt idx="522">
                  <c:v>103.97</c:v>
                </c:pt>
                <c:pt idx="523">
                  <c:v>101.28</c:v>
                </c:pt>
                <c:pt idx="524">
                  <c:v>101.99</c:v>
                </c:pt>
                <c:pt idx="525">
                  <c:v>103.81</c:v>
                </c:pt>
                <c:pt idx="526">
                  <c:v>108.33</c:v>
                </c:pt>
                <c:pt idx="527">
                  <c:v>116.01</c:v>
                </c:pt>
                <c:pt idx="528">
                  <c:v>114.69</c:v>
                </c:pt>
                <c:pt idx="529">
                  <c:v>113.13</c:v>
                </c:pt>
                <c:pt idx="530">
                  <c:v>113.02</c:v>
                </c:pt>
                <c:pt idx="531">
                  <c:v>110.08</c:v>
                </c:pt>
                <c:pt idx="532">
                  <c:v>112.24</c:v>
                </c:pt>
                <c:pt idx="533">
                  <c:v>110.89</c:v>
                </c:pt>
                <c:pt idx="534">
                  <c:v>112.5</c:v>
                </c:pt>
                <c:pt idx="535">
                  <c:v>109.9</c:v>
                </c:pt>
                <c:pt idx="536">
                  <c:v>110.67</c:v>
                </c:pt>
                <c:pt idx="537">
                  <c:v>112.94</c:v>
                </c:pt>
                <c:pt idx="538">
                  <c:v>112.89</c:v>
                </c:pt>
                <c:pt idx="539">
                  <c:v>112.96</c:v>
                </c:pt>
                <c:pt idx="540">
                  <c:v>110.74</c:v>
                </c:pt>
                <c:pt idx="541">
                  <c:v>107.9</c:v>
                </c:pt>
                <c:pt idx="542">
                  <c:v>106.01</c:v>
                </c:pt>
                <c:pt idx="543">
                  <c:v>107.49</c:v>
                </c:pt>
                <c:pt idx="544">
                  <c:v>109.74</c:v>
                </c:pt>
                <c:pt idx="545">
                  <c:v>110.02</c:v>
                </c:pt>
                <c:pt idx="546">
                  <c:v>111.41</c:v>
                </c:pt>
                <c:pt idx="547">
                  <c:v>111.06</c:v>
                </c:pt>
                <c:pt idx="548">
                  <c:v>111.91</c:v>
                </c:pt>
                <c:pt idx="549">
                  <c:v>112.81</c:v>
                </c:pt>
                <c:pt idx="550">
                  <c:v>113.36</c:v>
                </c:pt>
                <c:pt idx="551">
                  <c:v>112.38</c:v>
                </c:pt>
                <c:pt idx="552">
                  <c:v>108.97</c:v>
                </c:pt>
                <c:pt idx="553">
                  <c:v>110.36</c:v>
                </c:pt>
                <c:pt idx="554">
                  <c:v>111.22</c:v>
                </c:pt>
                <c:pt idx="555">
                  <c:v>111.63</c:v>
                </c:pt>
                <c:pt idx="556">
                  <c:v>109.76</c:v>
                </c:pt>
                <c:pt idx="557">
                  <c:v>108.07</c:v>
                </c:pt>
                <c:pt idx="558">
                  <c:v>108.23</c:v>
                </c:pt>
                <c:pt idx="559">
                  <c:v>106.34</c:v>
                </c:pt>
                <c:pt idx="560">
                  <c:v>107.4</c:v>
                </c:pt>
                <c:pt idx="561">
                  <c:v>108.12</c:v>
                </c:pt>
                <c:pt idx="562">
                  <c:v>108.88</c:v>
                </c:pt>
                <c:pt idx="563">
                  <c:v>109.18</c:v>
                </c:pt>
                <c:pt idx="564">
                  <c:v>109.38</c:v>
                </c:pt>
                <c:pt idx="565">
                  <c:v>109.96</c:v>
                </c:pt>
                <c:pt idx="566">
                  <c:v>107.42</c:v>
                </c:pt>
                <c:pt idx="567">
                  <c:v>107.85</c:v>
                </c:pt>
                <c:pt idx="568">
                  <c:v>107.28</c:v>
                </c:pt>
                <c:pt idx="569">
                  <c:v>107.6</c:v>
                </c:pt>
                <c:pt idx="570">
                  <c:v>106.75</c:v>
                </c:pt>
                <c:pt idx="571">
                  <c:v>106.02</c:v>
                </c:pt>
                <c:pt idx="572">
                  <c:v>105.67</c:v>
                </c:pt>
                <c:pt idx="573">
                  <c:v>105.21</c:v>
                </c:pt>
                <c:pt idx="574">
                  <c:v>104.4</c:v>
                </c:pt>
                <c:pt idx="575">
                  <c:v>103.83</c:v>
                </c:pt>
                <c:pt idx="576">
                  <c:v>103.7</c:v>
                </c:pt>
                <c:pt idx="577">
                  <c:v>105.38</c:v>
                </c:pt>
                <c:pt idx="578">
                  <c:v>108.7</c:v>
                </c:pt>
                <c:pt idx="579">
                  <c:v>109.1</c:v>
                </c:pt>
                <c:pt idx="580">
                  <c:v>109.13</c:v>
                </c:pt>
                <c:pt idx="581">
                  <c:v>110.09</c:v>
                </c:pt>
                <c:pt idx="582">
                  <c:v>110.26</c:v>
                </c:pt>
                <c:pt idx="583">
                  <c:v>109.82</c:v>
                </c:pt>
                <c:pt idx="584">
                  <c:v>110.2</c:v>
                </c:pt>
                <c:pt idx="585">
                  <c:v>113.09</c:v>
                </c:pt>
                <c:pt idx="586">
                  <c:v>114.03</c:v>
                </c:pt>
                <c:pt idx="587">
                  <c:v>113.88</c:v>
                </c:pt>
                <c:pt idx="588">
                  <c:v>114.84</c:v>
                </c:pt>
                <c:pt idx="589">
                  <c:v>115.16</c:v>
                </c:pt>
                <c:pt idx="590">
                  <c:v>118.54</c:v>
                </c:pt>
                <c:pt idx="591">
                  <c:v>126.13</c:v>
                </c:pt>
                <c:pt idx="592">
                  <c:v>128.68</c:v>
                </c:pt>
                <c:pt idx="593">
                  <c:v>133.85</c:v>
                </c:pt>
                <c:pt idx="594">
                  <c:v>136.69999999999999</c:v>
                </c:pt>
                <c:pt idx="595">
                  <c:v>135.28</c:v>
                </c:pt>
                <c:pt idx="596">
                  <c:v>143.09</c:v>
                </c:pt>
                <c:pt idx="597">
                  <c:v>147.16</c:v>
                </c:pt>
                <c:pt idx="598">
                  <c:v>142.16999999999999</c:v>
                </c:pt>
                <c:pt idx="599">
                  <c:v>134.85</c:v>
                </c:pt>
                <c:pt idx="600">
                  <c:v>130.28</c:v>
                </c:pt>
                <c:pt idx="601">
                  <c:v>132.69</c:v>
                </c:pt>
                <c:pt idx="602">
                  <c:v>133.86000000000001</c:v>
                </c:pt>
                <c:pt idx="603">
                  <c:v>133.4</c:v>
                </c:pt>
                <c:pt idx="604">
                  <c:v>137.38999999999999</c:v>
                </c:pt>
                <c:pt idx="605">
                  <c:v>141.33000000000001</c:v>
                </c:pt>
                <c:pt idx="606">
                  <c:v>141.19999999999999</c:v>
                </c:pt>
                <c:pt idx="607">
                  <c:v>144.72999999999999</c:v>
                </c:pt>
                <c:pt idx="608">
                  <c:v>147.65</c:v>
                </c:pt>
                <c:pt idx="609">
                  <c:v>149.59</c:v>
                </c:pt>
                <c:pt idx="610">
                  <c:v>149.88</c:v>
                </c:pt>
                <c:pt idx="611">
                  <c:v>144.09</c:v>
                </c:pt>
                <c:pt idx="612">
                  <c:v>146.59</c:v>
                </c:pt>
                <c:pt idx="613">
                  <c:v>149.41</c:v>
                </c:pt>
                <c:pt idx="614">
                  <c:v>149.69999999999999</c:v>
                </c:pt>
                <c:pt idx="615">
                  <c:v>153.57</c:v>
                </c:pt>
                <c:pt idx="616">
                  <c:v>156.21</c:v>
                </c:pt>
                <c:pt idx="617">
                  <c:v>157.9</c:v>
                </c:pt>
                <c:pt idx="618">
                  <c:v>157.86000000000001</c:v>
                </c:pt>
                <c:pt idx="619">
                  <c:v>146.29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A-4450-8395-DD50CB413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1170752"/>
        <c:axId val="1141169312"/>
      </c:lineChart>
      <c:dateAx>
        <c:axId val="1141170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41169312"/>
        <c:crosses val="autoZero"/>
        <c:auto val="1"/>
        <c:lblOffset val="100"/>
        <c:baseTimeUnit val="months"/>
      </c:dateAx>
      <c:valAx>
        <c:axId val="114116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4117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実質実効為替レート指数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実質実効為替レート!$A$15:$A$669</c:f>
              <c:numCache>
                <c:formatCode>mmm\-yy</c:formatCode>
                <c:ptCount val="655"/>
                <c:pt idx="0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  <c:pt idx="132">
                  <c:v>29587</c:v>
                </c:pt>
                <c:pt idx="133">
                  <c:v>29618</c:v>
                </c:pt>
                <c:pt idx="134">
                  <c:v>29646</c:v>
                </c:pt>
                <c:pt idx="135">
                  <c:v>29677</c:v>
                </c:pt>
                <c:pt idx="136">
                  <c:v>29707</c:v>
                </c:pt>
                <c:pt idx="137">
                  <c:v>29738</c:v>
                </c:pt>
                <c:pt idx="138">
                  <c:v>29768</c:v>
                </c:pt>
                <c:pt idx="139">
                  <c:v>29799</c:v>
                </c:pt>
                <c:pt idx="140">
                  <c:v>29830</c:v>
                </c:pt>
                <c:pt idx="141">
                  <c:v>29860</c:v>
                </c:pt>
                <c:pt idx="142">
                  <c:v>29891</c:v>
                </c:pt>
                <c:pt idx="143">
                  <c:v>29921</c:v>
                </c:pt>
                <c:pt idx="144">
                  <c:v>29952</c:v>
                </c:pt>
                <c:pt idx="145">
                  <c:v>29983</c:v>
                </c:pt>
                <c:pt idx="146">
                  <c:v>30011</c:v>
                </c:pt>
                <c:pt idx="147">
                  <c:v>30042</c:v>
                </c:pt>
                <c:pt idx="148">
                  <c:v>30072</c:v>
                </c:pt>
                <c:pt idx="149">
                  <c:v>30103</c:v>
                </c:pt>
                <c:pt idx="150">
                  <c:v>30133</c:v>
                </c:pt>
                <c:pt idx="151">
                  <c:v>30164</c:v>
                </c:pt>
                <c:pt idx="152">
                  <c:v>30195</c:v>
                </c:pt>
                <c:pt idx="153">
                  <c:v>30225</c:v>
                </c:pt>
                <c:pt idx="154">
                  <c:v>30256</c:v>
                </c:pt>
                <c:pt idx="155">
                  <c:v>30286</c:v>
                </c:pt>
                <c:pt idx="156">
                  <c:v>30317</c:v>
                </c:pt>
                <c:pt idx="157">
                  <c:v>30348</c:v>
                </c:pt>
                <c:pt idx="158">
                  <c:v>30376</c:v>
                </c:pt>
                <c:pt idx="159">
                  <c:v>30407</c:v>
                </c:pt>
                <c:pt idx="160">
                  <c:v>30437</c:v>
                </c:pt>
                <c:pt idx="161">
                  <c:v>30468</c:v>
                </c:pt>
                <c:pt idx="162">
                  <c:v>30498</c:v>
                </c:pt>
                <c:pt idx="163">
                  <c:v>30529</c:v>
                </c:pt>
                <c:pt idx="164">
                  <c:v>30560</c:v>
                </c:pt>
                <c:pt idx="165">
                  <c:v>30590</c:v>
                </c:pt>
                <c:pt idx="166">
                  <c:v>30621</c:v>
                </c:pt>
                <c:pt idx="167">
                  <c:v>30651</c:v>
                </c:pt>
                <c:pt idx="168">
                  <c:v>30682</c:v>
                </c:pt>
                <c:pt idx="169">
                  <c:v>30713</c:v>
                </c:pt>
                <c:pt idx="170">
                  <c:v>30742</c:v>
                </c:pt>
                <c:pt idx="171">
                  <c:v>30773</c:v>
                </c:pt>
                <c:pt idx="172">
                  <c:v>30803</c:v>
                </c:pt>
                <c:pt idx="173">
                  <c:v>30834</c:v>
                </c:pt>
                <c:pt idx="174">
                  <c:v>30864</c:v>
                </c:pt>
                <c:pt idx="175">
                  <c:v>30895</c:v>
                </c:pt>
                <c:pt idx="176">
                  <c:v>30926</c:v>
                </c:pt>
                <c:pt idx="177">
                  <c:v>30956</c:v>
                </c:pt>
                <c:pt idx="178">
                  <c:v>30987</c:v>
                </c:pt>
                <c:pt idx="179">
                  <c:v>31017</c:v>
                </c:pt>
                <c:pt idx="180">
                  <c:v>31048</c:v>
                </c:pt>
                <c:pt idx="181">
                  <c:v>31079</c:v>
                </c:pt>
                <c:pt idx="182">
                  <c:v>31107</c:v>
                </c:pt>
                <c:pt idx="183">
                  <c:v>31138</c:v>
                </c:pt>
                <c:pt idx="184">
                  <c:v>31168</c:v>
                </c:pt>
                <c:pt idx="185">
                  <c:v>31199</c:v>
                </c:pt>
                <c:pt idx="186">
                  <c:v>31229</c:v>
                </c:pt>
                <c:pt idx="187">
                  <c:v>31260</c:v>
                </c:pt>
                <c:pt idx="188">
                  <c:v>31291</c:v>
                </c:pt>
                <c:pt idx="189">
                  <c:v>31321</c:v>
                </c:pt>
                <c:pt idx="190">
                  <c:v>31352</c:v>
                </c:pt>
                <c:pt idx="191">
                  <c:v>31382</c:v>
                </c:pt>
                <c:pt idx="192">
                  <c:v>31413</c:v>
                </c:pt>
                <c:pt idx="193">
                  <c:v>31444</c:v>
                </c:pt>
                <c:pt idx="194">
                  <c:v>31472</c:v>
                </c:pt>
                <c:pt idx="195">
                  <c:v>31503</c:v>
                </c:pt>
                <c:pt idx="196">
                  <c:v>31533</c:v>
                </c:pt>
                <c:pt idx="197">
                  <c:v>31564</c:v>
                </c:pt>
                <c:pt idx="198">
                  <c:v>31594</c:v>
                </c:pt>
                <c:pt idx="199">
                  <c:v>31625</c:v>
                </c:pt>
                <c:pt idx="200">
                  <c:v>31656</c:v>
                </c:pt>
                <c:pt idx="201">
                  <c:v>31686</c:v>
                </c:pt>
                <c:pt idx="202">
                  <c:v>31717</c:v>
                </c:pt>
                <c:pt idx="203">
                  <c:v>31747</c:v>
                </c:pt>
                <c:pt idx="204">
                  <c:v>31778</c:v>
                </c:pt>
                <c:pt idx="205">
                  <c:v>31809</c:v>
                </c:pt>
                <c:pt idx="206">
                  <c:v>31837</c:v>
                </c:pt>
                <c:pt idx="207">
                  <c:v>31868</c:v>
                </c:pt>
                <c:pt idx="208">
                  <c:v>31898</c:v>
                </c:pt>
                <c:pt idx="209">
                  <c:v>31929</c:v>
                </c:pt>
                <c:pt idx="210">
                  <c:v>31959</c:v>
                </c:pt>
                <c:pt idx="211">
                  <c:v>31990</c:v>
                </c:pt>
                <c:pt idx="212">
                  <c:v>32021</c:v>
                </c:pt>
                <c:pt idx="213">
                  <c:v>32051</c:v>
                </c:pt>
                <c:pt idx="214">
                  <c:v>32082</c:v>
                </c:pt>
                <c:pt idx="215">
                  <c:v>32112</c:v>
                </c:pt>
                <c:pt idx="216">
                  <c:v>32143</c:v>
                </c:pt>
                <c:pt idx="217">
                  <c:v>32174</c:v>
                </c:pt>
                <c:pt idx="218">
                  <c:v>32203</c:v>
                </c:pt>
                <c:pt idx="219">
                  <c:v>32234</c:v>
                </c:pt>
                <c:pt idx="220">
                  <c:v>32264</c:v>
                </c:pt>
                <c:pt idx="221">
                  <c:v>32295</c:v>
                </c:pt>
                <c:pt idx="222">
                  <c:v>32325</c:v>
                </c:pt>
                <c:pt idx="223">
                  <c:v>32356</c:v>
                </c:pt>
                <c:pt idx="224">
                  <c:v>32387</c:v>
                </c:pt>
                <c:pt idx="225">
                  <c:v>32417</c:v>
                </c:pt>
                <c:pt idx="226">
                  <c:v>32448</c:v>
                </c:pt>
                <c:pt idx="227">
                  <c:v>32478</c:v>
                </c:pt>
                <c:pt idx="228">
                  <c:v>32509</c:v>
                </c:pt>
                <c:pt idx="229">
                  <c:v>32540</c:v>
                </c:pt>
                <c:pt idx="230">
                  <c:v>32568</c:v>
                </c:pt>
                <c:pt idx="231">
                  <c:v>32599</c:v>
                </c:pt>
                <c:pt idx="232">
                  <c:v>32629</c:v>
                </c:pt>
                <c:pt idx="233">
                  <c:v>32660</c:v>
                </c:pt>
                <c:pt idx="234">
                  <c:v>32690</c:v>
                </c:pt>
                <c:pt idx="235">
                  <c:v>32721</c:v>
                </c:pt>
                <c:pt idx="236">
                  <c:v>32752</c:v>
                </c:pt>
                <c:pt idx="237">
                  <c:v>32782</c:v>
                </c:pt>
                <c:pt idx="238">
                  <c:v>32813</c:v>
                </c:pt>
                <c:pt idx="239">
                  <c:v>32843</c:v>
                </c:pt>
                <c:pt idx="240">
                  <c:v>32874</c:v>
                </c:pt>
                <c:pt idx="241">
                  <c:v>32905</c:v>
                </c:pt>
                <c:pt idx="242">
                  <c:v>32933</c:v>
                </c:pt>
                <c:pt idx="243">
                  <c:v>32964</c:v>
                </c:pt>
                <c:pt idx="244">
                  <c:v>32994</c:v>
                </c:pt>
                <c:pt idx="245">
                  <c:v>33025</c:v>
                </c:pt>
                <c:pt idx="246">
                  <c:v>33055</c:v>
                </c:pt>
                <c:pt idx="247">
                  <c:v>33086</c:v>
                </c:pt>
                <c:pt idx="248">
                  <c:v>33117</c:v>
                </c:pt>
                <c:pt idx="249">
                  <c:v>33147</c:v>
                </c:pt>
                <c:pt idx="250">
                  <c:v>33178</c:v>
                </c:pt>
                <c:pt idx="251">
                  <c:v>33208</c:v>
                </c:pt>
                <c:pt idx="252">
                  <c:v>33239</c:v>
                </c:pt>
                <c:pt idx="253">
                  <c:v>33270</c:v>
                </c:pt>
                <c:pt idx="254">
                  <c:v>33298</c:v>
                </c:pt>
                <c:pt idx="255">
                  <c:v>33329</c:v>
                </c:pt>
                <c:pt idx="256">
                  <c:v>33359</c:v>
                </c:pt>
                <c:pt idx="257">
                  <c:v>33390</c:v>
                </c:pt>
                <c:pt idx="258">
                  <c:v>33420</c:v>
                </c:pt>
                <c:pt idx="259">
                  <c:v>33451</c:v>
                </c:pt>
                <c:pt idx="260">
                  <c:v>33482</c:v>
                </c:pt>
                <c:pt idx="261">
                  <c:v>33512</c:v>
                </c:pt>
                <c:pt idx="262">
                  <c:v>33543</c:v>
                </c:pt>
                <c:pt idx="263">
                  <c:v>33573</c:v>
                </c:pt>
                <c:pt idx="264">
                  <c:v>33604</c:v>
                </c:pt>
                <c:pt idx="265">
                  <c:v>33635</c:v>
                </c:pt>
                <c:pt idx="266">
                  <c:v>33664</c:v>
                </c:pt>
                <c:pt idx="267">
                  <c:v>33695</c:v>
                </c:pt>
                <c:pt idx="268">
                  <c:v>33725</c:v>
                </c:pt>
                <c:pt idx="269">
                  <c:v>33756</c:v>
                </c:pt>
                <c:pt idx="270">
                  <c:v>33786</c:v>
                </c:pt>
                <c:pt idx="271">
                  <c:v>33817</c:v>
                </c:pt>
                <c:pt idx="272">
                  <c:v>33848</c:v>
                </c:pt>
                <c:pt idx="273">
                  <c:v>33878</c:v>
                </c:pt>
                <c:pt idx="274">
                  <c:v>33909</c:v>
                </c:pt>
                <c:pt idx="275">
                  <c:v>33939</c:v>
                </c:pt>
                <c:pt idx="276">
                  <c:v>33970</c:v>
                </c:pt>
                <c:pt idx="277">
                  <c:v>34001</c:v>
                </c:pt>
                <c:pt idx="278">
                  <c:v>34029</c:v>
                </c:pt>
                <c:pt idx="279">
                  <c:v>34060</c:v>
                </c:pt>
                <c:pt idx="280">
                  <c:v>34090</c:v>
                </c:pt>
                <c:pt idx="281">
                  <c:v>34121</c:v>
                </c:pt>
                <c:pt idx="282">
                  <c:v>34151</c:v>
                </c:pt>
                <c:pt idx="283">
                  <c:v>34182</c:v>
                </c:pt>
                <c:pt idx="284">
                  <c:v>34213</c:v>
                </c:pt>
                <c:pt idx="285">
                  <c:v>34243</c:v>
                </c:pt>
                <c:pt idx="286">
                  <c:v>34274</c:v>
                </c:pt>
                <c:pt idx="287">
                  <c:v>34304</c:v>
                </c:pt>
                <c:pt idx="288">
                  <c:v>34335</c:v>
                </c:pt>
                <c:pt idx="289">
                  <c:v>34366</c:v>
                </c:pt>
                <c:pt idx="290">
                  <c:v>34394</c:v>
                </c:pt>
                <c:pt idx="291">
                  <c:v>34425</c:v>
                </c:pt>
                <c:pt idx="292">
                  <c:v>34455</c:v>
                </c:pt>
                <c:pt idx="293">
                  <c:v>34486</c:v>
                </c:pt>
                <c:pt idx="294">
                  <c:v>34516</c:v>
                </c:pt>
                <c:pt idx="295">
                  <c:v>34547</c:v>
                </c:pt>
                <c:pt idx="296">
                  <c:v>34578</c:v>
                </c:pt>
                <c:pt idx="297">
                  <c:v>34608</c:v>
                </c:pt>
                <c:pt idx="298">
                  <c:v>34639</c:v>
                </c:pt>
                <c:pt idx="299">
                  <c:v>34669</c:v>
                </c:pt>
                <c:pt idx="300">
                  <c:v>34700</c:v>
                </c:pt>
                <c:pt idx="301">
                  <c:v>34731</c:v>
                </c:pt>
                <c:pt idx="302">
                  <c:v>34759</c:v>
                </c:pt>
                <c:pt idx="303">
                  <c:v>34790</c:v>
                </c:pt>
                <c:pt idx="304">
                  <c:v>34820</c:v>
                </c:pt>
                <c:pt idx="305">
                  <c:v>34851</c:v>
                </c:pt>
                <c:pt idx="306">
                  <c:v>34881</c:v>
                </c:pt>
                <c:pt idx="307">
                  <c:v>34912</c:v>
                </c:pt>
                <c:pt idx="308">
                  <c:v>34943</c:v>
                </c:pt>
                <c:pt idx="309">
                  <c:v>34973</c:v>
                </c:pt>
                <c:pt idx="310">
                  <c:v>35004</c:v>
                </c:pt>
                <c:pt idx="311">
                  <c:v>35034</c:v>
                </c:pt>
                <c:pt idx="312">
                  <c:v>35065</c:v>
                </c:pt>
                <c:pt idx="313">
                  <c:v>35096</c:v>
                </c:pt>
                <c:pt idx="314">
                  <c:v>35125</c:v>
                </c:pt>
                <c:pt idx="315">
                  <c:v>35156</c:v>
                </c:pt>
                <c:pt idx="316">
                  <c:v>35186</c:v>
                </c:pt>
                <c:pt idx="317">
                  <c:v>35217</c:v>
                </c:pt>
                <c:pt idx="318">
                  <c:v>35247</c:v>
                </c:pt>
                <c:pt idx="319">
                  <c:v>35278</c:v>
                </c:pt>
                <c:pt idx="320">
                  <c:v>35309</c:v>
                </c:pt>
                <c:pt idx="321">
                  <c:v>35339</c:v>
                </c:pt>
                <c:pt idx="322">
                  <c:v>35370</c:v>
                </c:pt>
                <c:pt idx="323">
                  <c:v>35400</c:v>
                </c:pt>
                <c:pt idx="324">
                  <c:v>35431</c:v>
                </c:pt>
                <c:pt idx="325">
                  <c:v>35462</c:v>
                </c:pt>
                <c:pt idx="326">
                  <c:v>35490</c:v>
                </c:pt>
                <c:pt idx="327">
                  <c:v>35521</c:v>
                </c:pt>
                <c:pt idx="328">
                  <c:v>35551</c:v>
                </c:pt>
                <c:pt idx="329">
                  <c:v>35582</c:v>
                </c:pt>
                <c:pt idx="330">
                  <c:v>35612</c:v>
                </c:pt>
                <c:pt idx="331">
                  <c:v>35643</c:v>
                </c:pt>
                <c:pt idx="332">
                  <c:v>35674</c:v>
                </c:pt>
                <c:pt idx="333">
                  <c:v>35704</c:v>
                </c:pt>
                <c:pt idx="334">
                  <c:v>35735</c:v>
                </c:pt>
                <c:pt idx="335">
                  <c:v>35765</c:v>
                </c:pt>
                <c:pt idx="336">
                  <c:v>35796</c:v>
                </c:pt>
                <c:pt idx="337">
                  <c:v>35827</c:v>
                </c:pt>
                <c:pt idx="338">
                  <c:v>35855</c:v>
                </c:pt>
                <c:pt idx="339">
                  <c:v>35886</c:v>
                </c:pt>
                <c:pt idx="340">
                  <c:v>35916</c:v>
                </c:pt>
                <c:pt idx="341">
                  <c:v>35947</c:v>
                </c:pt>
                <c:pt idx="342">
                  <c:v>35977</c:v>
                </c:pt>
                <c:pt idx="343">
                  <c:v>36008</c:v>
                </c:pt>
                <c:pt idx="344">
                  <c:v>36039</c:v>
                </c:pt>
                <c:pt idx="345">
                  <c:v>36069</c:v>
                </c:pt>
                <c:pt idx="346">
                  <c:v>36100</c:v>
                </c:pt>
                <c:pt idx="347">
                  <c:v>36130</c:v>
                </c:pt>
                <c:pt idx="348">
                  <c:v>36161</c:v>
                </c:pt>
                <c:pt idx="349">
                  <c:v>36192</c:v>
                </c:pt>
                <c:pt idx="350">
                  <c:v>36220</c:v>
                </c:pt>
                <c:pt idx="351">
                  <c:v>36251</c:v>
                </c:pt>
                <c:pt idx="352">
                  <c:v>36281</c:v>
                </c:pt>
                <c:pt idx="353">
                  <c:v>36312</c:v>
                </c:pt>
                <c:pt idx="354">
                  <c:v>36342</c:v>
                </c:pt>
                <c:pt idx="355">
                  <c:v>36373</c:v>
                </c:pt>
                <c:pt idx="356">
                  <c:v>36404</c:v>
                </c:pt>
                <c:pt idx="357">
                  <c:v>36434</c:v>
                </c:pt>
                <c:pt idx="358">
                  <c:v>36465</c:v>
                </c:pt>
                <c:pt idx="359">
                  <c:v>36495</c:v>
                </c:pt>
                <c:pt idx="360">
                  <c:v>36526</c:v>
                </c:pt>
                <c:pt idx="361">
                  <c:v>36557</c:v>
                </c:pt>
                <c:pt idx="362">
                  <c:v>36586</c:v>
                </c:pt>
                <c:pt idx="363">
                  <c:v>36617</c:v>
                </c:pt>
                <c:pt idx="364">
                  <c:v>36647</c:v>
                </c:pt>
                <c:pt idx="365">
                  <c:v>36678</c:v>
                </c:pt>
                <c:pt idx="366">
                  <c:v>36708</c:v>
                </c:pt>
                <c:pt idx="367">
                  <c:v>36739</c:v>
                </c:pt>
                <c:pt idx="368">
                  <c:v>36770</c:v>
                </c:pt>
                <c:pt idx="369">
                  <c:v>36800</c:v>
                </c:pt>
                <c:pt idx="370">
                  <c:v>36831</c:v>
                </c:pt>
                <c:pt idx="371">
                  <c:v>36861</c:v>
                </c:pt>
                <c:pt idx="372">
                  <c:v>36892</c:v>
                </c:pt>
                <c:pt idx="373">
                  <c:v>36923</c:v>
                </c:pt>
                <c:pt idx="374">
                  <c:v>36951</c:v>
                </c:pt>
                <c:pt idx="375">
                  <c:v>36982</c:v>
                </c:pt>
                <c:pt idx="376">
                  <c:v>37012</c:v>
                </c:pt>
                <c:pt idx="377">
                  <c:v>37043</c:v>
                </c:pt>
                <c:pt idx="378">
                  <c:v>37073</c:v>
                </c:pt>
                <c:pt idx="379">
                  <c:v>37104</c:v>
                </c:pt>
                <c:pt idx="380">
                  <c:v>37135</c:v>
                </c:pt>
                <c:pt idx="381">
                  <c:v>37165</c:v>
                </c:pt>
                <c:pt idx="382">
                  <c:v>37196</c:v>
                </c:pt>
                <c:pt idx="383">
                  <c:v>37226</c:v>
                </c:pt>
                <c:pt idx="384">
                  <c:v>37257</c:v>
                </c:pt>
                <c:pt idx="385">
                  <c:v>37288</c:v>
                </c:pt>
                <c:pt idx="386">
                  <c:v>37316</c:v>
                </c:pt>
                <c:pt idx="387">
                  <c:v>37347</c:v>
                </c:pt>
                <c:pt idx="388">
                  <c:v>37377</c:v>
                </c:pt>
                <c:pt idx="389">
                  <c:v>37408</c:v>
                </c:pt>
                <c:pt idx="390">
                  <c:v>37438</c:v>
                </c:pt>
                <c:pt idx="391">
                  <c:v>37469</c:v>
                </c:pt>
                <c:pt idx="392">
                  <c:v>37500</c:v>
                </c:pt>
                <c:pt idx="393">
                  <c:v>37530</c:v>
                </c:pt>
                <c:pt idx="394">
                  <c:v>37561</c:v>
                </c:pt>
                <c:pt idx="395">
                  <c:v>37591</c:v>
                </c:pt>
                <c:pt idx="396">
                  <c:v>37622</c:v>
                </c:pt>
                <c:pt idx="397">
                  <c:v>37653</c:v>
                </c:pt>
                <c:pt idx="398">
                  <c:v>37681</c:v>
                </c:pt>
                <c:pt idx="399">
                  <c:v>37712</c:v>
                </c:pt>
                <c:pt idx="400">
                  <c:v>37742</c:v>
                </c:pt>
                <c:pt idx="401">
                  <c:v>37773</c:v>
                </c:pt>
                <c:pt idx="402">
                  <c:v>37803</c:v>
                </c:pt>
                <c:pt idx="403">
                  <c:v>37834</c:v>
                </c:pt>
                <c:pt idx="404">
                  <c:v>37865</c:v>
                </c:pt>
                <c:pt idx="405">
                  <c:v>37895</c:v>
                </c:pt>
                <c:pt idx="406">
                  <c:v>37926</c:v>
                </c:pt>
                <c:pt idx="407">
                  <c:v>37956</c:v>
                </c:pt>
                <c:pt idx="408">
                  <c:v>37987</c:v>
                </c:pt>
                <c:pt idx="409">
                  <c:v>38018</c:v>
                </c:pt>
                <c:pt idx="410">
                  <c:v>38047</c:v>
                </c:pt>
                <c:pt idx="411">
                  <c:v>38078</c:v>
                </c:pt>
                <c:pt idx="412">
                  <c:v>38108</c:v>
                </c:pt>
                <c:pt idx="413">
                  <c:v>38139</c:v>
                </c:pt>
                <c:pt idx="414">
                  <c:v>38169</c:v>
                </c:pt>
                <c:pt idx="415">
                  <c:v>38200</c:v>
                </c:pt>
                <c:pt idx="416">
                  <c:v>38231</c:v>
                </c:pt>
                <c:pt idx="417">
                  <c:v>38261</c:v>
                </c:pt>
                <c:pt idx="418">
                  <c:v>38292</c:v>
                </c:pt>
                <c:pt idx="419">
                  <c:v>38322</c:v>
                </c:pt>
                <c:pt idx="420">
                  <c:v>38353</c:v>
                </c:pt>
                <c:pt idx="421">
                  <c:v>38384</c:v>
                </c:pt>
                <c:pt idx="422">
                  <c:v>38412</c:v>
                </c:pt>
                <c:pt idx="423">
                  <c:v>38443</c:v>
                </c:pt>
                <c:pt idx="424">
                  <c:v>38473</c:v>
                </c:pt>
                <c:pt idx="425">
                  <c:v>38504</c:v>
                </c:pt>
                <c:pt idx="426">
                  <c:v>38534</c:v>
                </c:pt>
                <c:pt idx="427">
                  <c:v>38565</c:v>
                </c:pt>
                <c:pt idx="428">
                  <c:v>38596</c:v>
                </c:pt>
                <c:pt idx="429">
                  <c:v>38626</c:v>
                </c:pt>
                <c:pt idx="430">
                  <c:v>38657</c:v>
                </c:pt>
                <c:pt idx="431">
                  <c:v>38687</c:v>
                </c:pt>
                <c:pt idx="432">
                  <c:v>38718</c:v>
                </c:pt>
                <c:pt idx="433">
                  <c:v>38749</c:v>
                </c:pt>
                <c:pt idx="434">
                  <c:v>38777</c:v>
                </c:pt>
                <c:pt idx="435">
                  <c:v>38808</c:v>
                </c:pt>
                <c:pt idx="436">
                  <c:v>38838</c:v>
                </c:pt>
                <c:pt idx="437">
                  <c:v>38869</c:v>
                </c:pt>
                <c:pt idx="438">
                  <c:v>38899</c:v>
                </c:pt>
                <c:pt idx="439">
                  <c:v>38930</c:v>
                </c:pt>
                <c:pt idx="440">
                  <c:v>38961</c:v>
                </c:pt>
                <c:pt idx="441">
                  <c:v>38991</c:v>
                </c:pt>
                <c:pt idx="442">
                  <c:v>39022</c:v>
                </c:pt>
                <c:pt idx="443">
                  <c:v>39052</c:v>
                </c:pt>
                <c:pt idx="444">
                  <c:v>39083</c:v>
                </c:pt>
                <c:pt idx="445">
                  <c:v>39114</c:v>
                </c:pt>
                <c:pt idx="446">
                  <c:v>39142</c:v>
                </c:pt>
                <c:pt idx="447">
                  <c:v>39173</c:v>
                </c:pt>
                <c:pt idx="448">
                  <c:v>39203</c:v>
                </c:pt>
                <c:pt idx="449">
                  <c:v>39234</c:v>
                </c:pt>
                <c:pt idx="450">
                  <c:v>39264</c:v>
                </c:pt>
                <c:pt idx="451">
                  <c:v>39295</c:v>
                </c:pt>
                <c:pt idx="452">
                  <c:v>39326</c:v>
                </c:pt>
                <c:pt idx="453">
                  <c:v>39356</c:v>
                </c:pt>
                <c:pt idx="454">
                  <c:v>39387</c:v>
                </c:pt>
                <c:pt idx="455">
                  <c:v>39417</c:v>
                </c:pt>
                <c:pt idx="456">
                  <c:v>39448</c:v>
                </c:pt>
                <c:pt idx="457">
                  <c:v>39479</c:v>
                </c:pt>
                <c:pt idx="458">
                  <c:v>39508</c:v>
                </c:pt>
                <c:pt idx="459">
                  <c:v>39539</c:v>
                </c:pt>
                <c:pt idx="460">
                  <c:v>39569</c:v>
                </c:pt>
                <c:pt idx="461">
                  <c:v>39600</c:v>
                </c:pt>
                <c:pt idx="462">
                  <c:v>39630</c:v>
                </c:pt>
                <c:pt idx="463">
                  <c:v>39661</c:v>
                </c:pt>
                <c:pt idx="464">
                  <c:v>39692</c:v>
                </c:pt>
                <c:pt idx="465">
                  <c:v>39722</c:v>
                </c:pt>
                <c:pt idx="466">
                  <c:v>39753</c:v>
                </c:pt>
                <c:pt idx="467">
                  <c:v>39783</c:v>
                </c:pt>
                <c:pt idx="468">
                  <c:v>39814</c:v>
                </c:pt>
                <c:pt idx="469">
                  <c:v>39845</c:v>
                </c:pt>
                <c:pt idx="470">
                  <c:v>39873</c:v>
                </c:pt>
                <c:pt idx="471">
                  <c:v>39904</c:v>
                </c:pt>
                <c:pt idx="472">
                  <c:v>39934</c:v>
                </c:pt>
                <c:pt idx="473">
                  <c:v>39965</c:v>
                </c:pt>
                <c:pt idx="474">
                  <c:v>39995</c:v>
                </c:pt>
                <c:pt idx="475">
                  <c:v>40026</c:v>
                </c:pt>
                <c:pt idx="476">
                  <c:v>40057</c:v>
                </c:pt>
                <c:pt idx="477">
                  <c:v>40087</c:v>
                </c:pt>
                <c:pt idx="478">
                  <c:v>40118</c:v>
                </c:pt>
                <c:pt idx="479">
                  <c:v>40148</c:v>
                </c:pt>
                <c:pt idx="480">
                  <c:v>40179</c:v>
                </c:pt>
                <c:pt idx="481">
                  <c:v>40210</c:v>
                </c:pt>
                <c:pt idx="482">
                  <c:v>40238</c:v>
                </c:pt>
                <c:pt idx="483">
                  <c:v>40269</c:v>
                </c:pt>
                <c:pt idx="484">
                  <c:v>40299</c:v>
                </c:pt>
                <c:pt idx="485">
                  <c:v>40330</c:v>
                </c:pt>
                <c:pt idx="486">
                  <c:v>40360</c:v>
                </c:pt>
                <c:pt idx="487">
                  <c:v>40391</c:v>
                </c:pt>
                <c:pt idx="488">
                  <c:v>40422</c:v>
                </c:pt>
                <c:pt idx="489">
                  <c:v>40452</c:v>
                </c:pt>
                <c:pt idx="490">
                  <c:v>40483</c:v>
                </c:pt>
                <c:pt idx="491">
                  <c:v>40513</c:v>
                </c:pt>
                <c:pt idx="492">
                  <c:v>40544</c:v>
                </c:pt>
                <c:pt idx="493">
                  <c:v>40575</c:v>
                </c:pt>
                <c:pt idx="494">
                  <c:v>40603</c:v>
                </c:pt>
                <c:pt idx="495">
                  <c:v>40634</c:v>
                </c:pt>
                <c:pt idx="496">
                  <c:v>40664</c:v>
                </c:pt>
                <c:pt idx="497">
                  <c:v>40695</c:v>
                </c:pt>
                <c:pt idx="498">
                  <c:v>40725</c:v>
                </c:pt>
                <c:pt idx="499">
                  <c:v>40756</c:v>
                </c:pt>
                <c:pt idx="500">
                  <c:v>40787</c:v>
                </c:pt>
                <c:pt idx="501">
                  <c:v>40817</c:v>
                </c:pt>
                <c:pt idx="502">
                  <c:v>40848</c:v>
                </c:pt>
                <c:pt idx="503">
                  <c:v>40878</c:v>
                </c:pt>
                <c:pt idx="504">
                  <c:v>40909</c:v>
                </c:pt>
                <c:pt idx="505">
                  <c:v>40940</c:v>
                </c:pt>
                <c:pt idx="506">
                  <c:v>40969</c:v>
                </c:pt>
                <c:pt idx="507">
                  <c:v>41000</c:v>
                </c:pt>
                <c:pt idx="508">
                  <c:v>41030</c:v>
                </c:pt>
                <c:pt idx="509">
                  <c:v>41061</c:v>
                </c:pt>
                <c:pt idx="510">
                  <c:v>41091</c:v>
                </c:pt>
                <c:pt idx="511">
                  <c:v>41122</c:v>
                </c:pt>
                <c:pt idx="512">
                  <c:v>41153</c:v>
                </c:pt>
                <c:pt idx="513">
                  <c:v>41183</c:v>
                </c:pt>
                <c:pt idx="514">
                  <c:v>41214</c:v>
                </c:pt>
                <c:pt idx="515">
                  <c:v>41244</c:v>
                </c:pt>
                <c:pt idx="516">
                  <c:v>41275</c:v>
                </c:pt>
                <c:pt idx="517">
                  <c:v>41306</c:v>
                </c:pt>
                <c:pt idx="518">
                  <c:v>41334</c:v>
                </c:pt>
                <c:pt idx="519">
                  <c:v>41365</c:v>
                </c:pt>
                <c:pt idx="520">
                  <c:v>41395</c:v>
                </c:pt>
                <c:pt idx="521">
                  <c:v>41426</c:v>
                </c:pt>
                <c:pt idx="522">
                  <c:v>41456</c:v>
                </c:pt>
                <c:pt idx="523">
                  <c:v>41487</c:v>
                </c:pt>
                <c:pt idx="524">
                  <c:v>41518</c:v>
                </c:pt>
                <c:pt idx="525">
                  <c:v>41548</c:v>
                </c:pt>
                <c:pt idx="526">
                  <c:v>41579</c:v>
                </c:pt>
                <c:pt idx="527">
                  <c:v>41609</c:v>
                </c:pt>
                <c:pt idx="528">
                  <c:v>41640</c:v>
                </c:pt>
                <c:pt idx="529">
                  <c:v>41671</c:v>
                </c:pt>
                <c:pt idx="530">
                  <c:v>41699</c:v>
                </c:pt>
                <c:pt idx="531">
                  <c:v>41730</c:v>
                </c:pt>
                <c:pt idx="532">
                  <c:v>41760</c:v>
                </c:pt>
                <c:pt idx="533">
                  <c:v>41791</c:v>
                </c:pt>
                <c:pt idx="534">
                  <c:v>41821</c:v>
                </c:pt>
                <c:pt idx="535">
                  <c:v>41852</c:v>
                </c:pt>
                <c:pt idx="536">
                  <c:v>41883</c:v>
                </c:pt>
                <c:pt idx="537">
                  <c:v>41913</c:v>
                </c:pt>
                <c:pt idx="538">
                  <c:v>41944</c:v>
                </c:pt>
                <c:pt idx="539">
                  <c:v>41974</c:v>
                </c:pt>
                <c:pt idx="540">
                  <c:v>42005</c:v>
                </c:pt>
                <c:pt idx="541">
                  <c:v>42036</c:v>
                </c:pt>
                <c:pt idx="542">
                  <c:v>42064</c:v>
                </c:pt>
                <c:pt idx="543">
                  <c:v>42095</c:v>
                </c:pt>
                <c:pt idx="544">
                  <c:v>42125</c:v>
                </c:pt>
                <c:pt idx="545">
                  <c:v>42156</c:v>
                </c:pt>
                <c:pt idx="546">
                  <c:v>42186</c:v>
                </c:pt>
                <c:pt idx="547">
                  <c:v>42217</c:v>
                </c:pt>
                <c:pt idx="548">
                  <c:v>42248</c:v>
                </c:pt>
                <c:pt idx="549">
                  <c:v>42278</c:v>
                </c:pt>
                <c:pt idx="550">
                  <c:v>42309</c:v>
                </c:pt>
                <c:pt idx="551">
                  <c:v>42339</c:v>
                </c:pt>
                <c:pt idx="552">
                  <c:v>42370</c:v>
                </c:pt>
                <c:pt idx="553">
                  <c:v>42401</c:v>
                </c:pt>
                <c:pt idx="554">
                  <c:v>42430</c:v>
                </c:pt>
                <c:pt idx="555">
                  <c:v>42461</c:v>
                </c:pt>
                <c:pt idx="556">
                  <c:v>42491</c:v>
                </c:pt>
                <c:pt idx="557">
                  <c:v>42522</c:v>
                </c:pt>
                <c:pt idx="558">
                  <c:v>42552</c:v>
                </c:pt>
                <c:pt idx="559">
                  <c:v>42583</c:v>
                </c:pt>
                <c:pt idx="560">
                  <c:v>42614</c:v>
                </c:pt>
                <c:pt idx="561">
                  <c:v>42644</c:v>
                </c:pt>
                <c:pt idx="562">
                  <c:v>42675</c:v>
                </c:pt>
                <c:pt idx="563">
                  <c:v>42705</c:v>
                </c:pt>
                <c:pt idx="564">
                  <c:v>42736</c:v>
                </c:pt>
                <c:pt idx="565">
                  <c:v>42767</c:v>
                </c:pt>
                <c:pt idx="566">
                  <c:v>42795</c:v>
                </c:pt>
                <c:pt idx="567">
                  <c:v>42826</c:v>
                </c:pt>
                <c:pt idx="568">
                  <c:v>42856</c:v>
                </c:pt>
                <c:pt idx="569">
                  <c:v>42887</c:v>
                </c:pt>
                <c:pt idx="570">
                  <c:v>42917</c:v>
                </c:pt>
                <c:pt idx="571">
                  <c:v>42948</c:v>
                </c:pt>
                <c:pt idx="572">
                  <c:v>42979</c:v>
                </c:pt>
                <c:pt idx="573">
                  <c:v>43009</c:v>
                </c:pt>
                <c:pt idx="574">
                  <c:v>43040</c:v>
                </c:pt>
                <c:pt idx="575">
                  <c:v>43070</c:v>
                </c:pt>
                <c:pt idx="576">
                  <c:v>43101</c:v>
                </c:pt>
                <c:pt idx="577">
                  <c:v>43132</c:v>
                </c:pt>
                <c:pt idx="578">
                  <c:v>43160</c:v>
                </c:pt>
                <c:pt idx="579">
                  <c:v>43191</c:v>
                </c:pt>
                <c:pt idx="580">
                  <c:v>43221</c:v>
                </c:pt>
                <c:pt idx="581">
                  <c:v>43252</c:v>
                </c:pt>
                <c:pt idx="582">
                  <c:v>43282</c:v>
                </c:pt>
                <c:pt idx="583">
                  <c:v>43313</c:v>
                </c:pt>
                <c:pt idx="584">
                  <c:v>43344</c:v>
                </c:pt>
                <c:pt idx="585">
                  <c:v>43374</c:v>
                </c:pt>
                <c:pt idx="586">
                  <c:v>43405</c:v>
                </c:pt>
                <c:pt idx="587">
                  <c:v>43435</c:v>
                </c:pt>
                <c:pt idx="588">
                  <c:v>43466</c:v>
                </c:pt>
                <c:pt idx="589">
                  <c:v>43497</c:v>
                </c:pt>
                <c:pt idx="590">
                  <c:v>43525</c:v>
                </c:pt>
                <c:pt idx="591">
                  <c:v>43556</c:v>
                </c:pt>
                <c:pt idx="592">
                  <c:v>43586</c:v>
                </c:pt>
                <c:pt idx="593">
                  <c:v>43617</c:v>
                </c:pt>
                <c:pt idx="594">
                  <c:v>43647</c:v>
                </c:pt>
                <c:pt idx="595">
                  <c:v>43678</c:v>
                </c:pt>
                <c:pt idx="596">
                  <c:v>43709</c:v>
                </c:pt>
                <c:pt idx="597">
                  <c:v>43739</c:v>
                </c:pt>
                <c:pt idx="598">
                  <c:v>43770</c:v>
                </c:pt>
                <c:pt idx="599">
                  <c:v>43800</c:v>
                </c:pt>
                <c:pt idx="600">
                  <c:v>43831</c:v>
                </c:pt>
                <c:pt idx="601">
                  <c:v>43862</c:v>
                </c:pt>
                <c:pt idx="602">
                  <c:v>43891</c:v>
                </c:pt>
                <c:pt idx="603">
                  <c:v>43922</c:v>
                </c:pt>
                <c:pt idx="604">
                  <c:v>43952</c:v>
                </c:pt>
                <c:pt idx="605">
                  <c:v>43983</c:v>
                </c:pt>
                <c:pt idx="606">
                  <c:v>44013</c:v>
                </c:pt>
                <c:pt idx="607">
                  <c:v>44044</c:v>
                </c:pt>
                <c:pt idx="608">
                  <c:v>44075</c:v>
                </c:pt>
                <c:pt idx="609">
                  <c:v>44105</c:v>
                </c:pt>
                <c:pt idx="610">
                  <c:v>44136</c:v>
                </c:pt>
                <c:pt idx="611">
                  <c:v>44166</c:v>
                </c:pt>
                <c:pt idx="612">
                  <c:v>44197</c:v>
                </c:pt>
                <c:pt idx="613">
                  <c:v>44228</c:v>
                </c:pt>
                <c:pt idx="614">
                  <c:v>44256</c:v>
                </c:pt>
                <c:pt idx="615">
                  <c:v>44287</c:v>
                </c:pt>
                <c:pt idx="616">
                  <c:v>44317</c:v>
                </c:pt>
                <c:pt idx="617">
                  <c:v>44348</c:v>
                </c:pt>
                <c:pt idx="618">
                  <c:v>44378</c:v>
                </c:pt>
                <c:pt idx="619">
                  <c:v>44409</c:v>
                </c:pt>
                <c:pt idx="620">
                  <c:v>44440</c:v>
                </c:pt>
                <c:pt idx="621">
                  <c:v>44470</c:v>
                </c:pt>
                <c:pt idx="622">
                  <c:v>44501</c:v>
                </c:pt>
                <c:pt idx="623">
                  <c:v>44531</c:v>
                </c:pt>
                <c:pt idx="624">
                  <c:v>44562</c:v>
                </c:pt>
                <c:pt idx="625">
                  <c:v>44593</c:v>
                </c:pt>
                <c:pt idx="626">
                  <c:v>44621</c:v>
                </c:pt>
                <c:pt idx="627">
                  <c:v>44652</c:v>
                </c:pt>
                <c:pt idx="628">
                  <c:v>44682</c:v>
                </c:pt>
                <c:pt idx="629">
                  <c:v>44713</c:v>
                </c:pt>
                <c:pt idx="630">
                  <c:v>44743</c:v>
                </c:pt>
                <c:pt idx="631">
                  <c:v>44774</c:v>
                </c:pt>
                <c:pt idx="632">
                  <c:v>44805</c:v>
                </c:pt>
                <c:pt idx="633">
                  <c:v>44835</c:v>
                </c:pt>
                <c:pt idx="634">
                  <c:v>44866</c:v>
                </c:pt>
                <c:pt idx="635">
                  <c:v>44896</c:v>
                </c:pt>
                <c:pt idx="636">
                  <c:v>44927</c:v>
                </c:pt>
                <c:pt idx="637">
                  <c:v>44958</c:v>
                </c:pt>
                <c:pt idx="638">
                  <c:v>44986</c:v>
                </c:pt>
                <c:pt idx="639">
                  <c:v>45017</c:v>
                </c:pt>
                <c:pt idx="640">
                  <c:v>45047</c:v>
                </c:pt>
                <c:pt idx="641">
                  <c:v>45078</c:v>
                </c:pt>
                <c:pt idx="642">
                  <c:v>45108</c:v>
                </c:pt>
                <c:pt idx="643">
                  <c:v>45139</c:v>
                </c:pt>
                <c:pt idx="644">
                  <c:v>45170</c:v>
                </c:pt>
                <c:pt idx="645">
                  <c:v>45200</c:v>
                </c:pt>
                <c:pt idx="646">
                  <c:v>45231</c:v>
                </c:pt>
                <c:pt idx="647">
                  <c:v>45261</c:v>
                </c:pt>
                <c:pt idx="648">
                  <c:v>45292</c:v>
                </c:pt>
                <c:pt idx="649">
                  <c:v>45323</c:v>
                </c:pt>
                <c:pt idx="650">
                  <c:v>45352</c:v>
                </c:pt>
                <c:pt idx="651">
                  <c:v>45383</c:v>
                </c:pt>
                <c:pt idx="652">
                  <c:v>45413</c:v>
                </c:pt>
                <c:pt idx="653">
                  <c:v>45444</c:v>
                </c:pt>
                <c:pt idx="654">
                  <c:v>45474</c:v>
                </c:pt>
              </c:numCache>
            </c:numRef>
          </c:cat>
          <c:val>
            <c:numRef>
              <c:f>実質実効為替レート!$B$15:$B$669</c:f>
              <c:numCache>
                <c:formatCode>General</c:formatCode>
                <c:ptCount val="655"/>
                <c:pt idx="0">
                  <c:v>75.02</c:v>
                </c:pt>
                <c:pt idx="1">
                  <c:v>74.58</c:v>
                </c:pt>
                <c:pt idx="2">
                  <c:v>74.86</c:v>
                </c:pt>
                <c:pt idx="3">
                  <c:v>74.930000000000007</c:v>
                </c:pt>
                <c:pt idx="4">
                  <c:v>74.41</c:v>
                </c:pt>
                <c:pt idx="5">
                  <c:v>74.28</c:v>
                </c:pt>
                <c:pt idx="6">
                  <c:v>73.790000000000006</c:v>
                </c:pt>
                <c:pt idx="7">
                  <c:v>73.45</c:v>
                </c:pt>
                <c:pt idx="8">
                  <c:v>74.150000000000006</c:v>
                </c:pt>
                <c:pt idx="9">
                  <c:v>75.03</c:v>
                </c:pt>
                <c:pt idx="10">
                  <c:v>74.89</c:v>
                </c:pt>
                <c:pt idx="11">
                  <c:v>74.97</c:v>
                </c:pt>
                <c:pt idx="12">
                  <c:v>74.89</c:v>
                </c:pt>
                <c:pt idx="13">
                  <c:v>74.709999999999994</c:v>
                </c:pt>
                <c:pt idx="14">
                  <c:v>74.650000000000006</c:v>
                </c:pt>
                <c:pt idx="15">
                  <c:v>75.430000000000007</c:v>
                </c:pt>
                <c:pt idx="16">
                  <c:v>75.290000000000006</c:v>
                </c:pt>
                <c:pt idx="17">
                  <c:v>75.25</c:v>
                </c:pt>
                <c:pt idx="18">
                  <c:v>75.52</c:v>
                </c:pt>
                <c:pt idx="19">
                  <c:v>75.14</c:v>
                </c:pt>
                <c:pt idx="20">
                  <c:v>80.37</c:v>
                </c:pt>
                <c:pt idx="21">
                  <c:v>81.83</c:v>
                </c:pt>
                <c:pt idx="22">
                  <c:v>81.5</c:v>
                </c:pt>
                <c:pt idx="23">
                  <c:v>82.6</c:v>
                </c:pt>
                <c:pt idx="24">
                  <c:v>83.65</c:v>
                </c:pt>
                <c:pt idx="25">
                  <c:v>85.23</c:v>
                </c:pt>
                <c:pt idx="26">
                  <c:v>86.25</c:v>
                </c:pt>
                <c:pt idx="27">
                  <c:v>86.88</c:v>
                </c:pt>
                <c:pt idx="28">
                  <c:v>86.52</c:v>
                </c:pt>
                <c:pt idx="29">
                  <c:v>86.83</c:v>
                </c:pt>
                <c:pt idx="30">
                  <c:v>87.18</c:v>
                </c:pt>
                <c:pt idx="31">
                  <c:v>87.21</c:v>
                </c:pt>
                <c:pt idx="32">
                  <c:v>87.44</c:v>
                </c:pt>
                <c:pt idx="33">
                  <c:v>88.13</c:v>
                </c:pt>
                <c:pt idx="34">
                  <c:v>87.95</c:v>
                </c:pt>
                <c:pt idx="35">
                  <c:v>88.22</c:v>
                </c:pt>
                <c:pt idx="36">
                  <c:v>88.43</c:v>
                </c:pt>
                <c:pt idx="37">
                  <c:v>93.68</c:v>
                </c:pt>
                <c:pt idx="38">
                  <c:v>99.43</c:v>
                </c:pt>
                <c:pt idx="39">
                  <c:v>99.33</c:v>
                </c:pt>
                <c:pt idx="40">
                  <c:v>99.69</c:v>
                </c:pt>
                <c:pt idx="41">
                  <c:v>97.63</c:v>
                </c:pt>
                <c:pt idx="42">
                  <c:v>96.06</c:v>
                </c:pt>
                <c:pt idx="43">
                  <c:v>96.44</c:v>
                </c:pt>
                <c:pt idx="44">
                  <c:v>98.4</c:v>
                </c:pt>
                <c:pt idx="45">
                  <c:v>96.87</c:v>
                </c:pt>
                <c:pt idx="46">
                  <c:v>94.1</c:v>
                </c:pt>
                <c:pt idx="47">
                  <c:v>96.67</c:v>
                </c:pt>
                <c:pt idx="48">
                  <c:v>94.83</c:v>
                </c:pt>
                <c:pt idx="49">
                  <c:v>96.83</c:v>
                </c:pt>
                <c:pt idx="50">
                  <c:v>98.09</c:v>
                </c:pt>
                <c:pt idx="51">
                  <c:v>100.51</c:v>
                </c:pt>
                <c:pt idx="52">
                  <c:v>98.97</c:v>
                </c:pt>
                <c:pt idx="53">
                  <c:v>98.17</c:v>
                </c:pt>
                <c:pt idx="54">
                  <c:v>96.24</c:v>
                </c:pt>
                <c:pt idx="55">
                  <c:v>93.02</c:v>
                </c:pt>
                <c:pt idx="56">
                  <c:v>94.59</c:v>
                </c:pt>
                <c:pt idx="57">
                  <c:v>95.45</c:v>
                </c:pt>
                <c:pt idx="58">
                  <c:v>94.32</c:v>
                </c:pt>
                <c:pt idx="59">
                  <c:v>94.31</c:v>
                </c:pt>
                <c:pt idx="60">
                  <c:v>94.07</c:v>
                </c:pt>
                <c:pt idx="61">
                  <c:v>95.36</c:v>
                </c:pt>
                <c:pt idx="62">
                  <c:v>96.45</c:v>
                </c:pt>
                <c:pt idx="63">
                  <c:v>96.57</c:v>
                </c:pt>
                <c:pt idx="64">
                  <c:v>96.16</c:v>
                </c:pt>
                <c:pt idx="65">
                  <c:v>94.88</c:v>
                </c:pt>
                <c:pt idx="66">
                  <c:v>95.39</c:v>
                </c:pt>
                <c:pt idx="67">
                  <c:v>95.41</c:v>
                </c:pt>
                <c:pt idx="68">
                  <c:v>96.77</c:v>
                </c:pt>
                <c:pt idx="69">
                  <c:v>96.54</c:v>
                </c:pt>
                <c:pt idx="70">
                  <c:v>95.61</c:v>
                </c:pt>
                <c:pt idx="71">
                  <c:v>94.7</c:v>
                </c:pt>
                <c:pt idx="72">
                  <c:v>96.02</c:v>
                </c:pt>
                <c:pt idx="73">
                  <c:v>97.17</c:v>
                </c:pt>
                <c:pt idx="74">
                  <c:v>98.03</c:v>
                </c:pt>
                <c:pt idx="75">
                  <c:v>100.7</c:v>
                </c:pt>
                <c:pt idx="76">
                  <c:v>100.62</c:v>
                </c:pt>
                <c:pt idx="77">
                  <c:v>100.61</c:v>
                </c:pt>
                <c:pt idx="78">
                  <c:v>102.21</c:v>
                </c:pt>
                <c:pt idx="79">
                  <c:v>102.09</c:v>
                </c:pt>
                <c:pt idx="80">
                  <c:v>105.77</c:v>
                </c:pt>
                <c:pt idx="81">
                  <c:v>104.53</c:v>
                </c:pt>
                <c:pt idx="82">
                  <c:v>102.72</c:v>
                </c:pt>
                <c:pt idx="83">
                  <c:v>103.28</c:v>
                </c:pt>
                <c:pt idx="84">
                  <c:v>104.31</c:v>
                </c:pt>
                <c:pt idx="85">
                  <c:v>106.33</c:v>
                </c:pt>
                <c:pt idx="86">
                  <c:v>107.79</c:v>
                </c:pt>
                <c:pt idx="87">
                  <c:v>110.47</c:v>
                </c:pt>
                <c:pt idx="88">
                  <c:v>109.9</c:v>
                </c:pt>
                <c:pt idx="89">
                  <c:v>110.34</c:v>
                </c:pt>
                <c:pt idx="90">
                  <c:v>112.03</c:v>
                </c:pt>
                <c:pt idx="91">
                  <c:v>110.7</c:v>
                </c:pt>
                <c:pt idx="92">
                  <c:v>112.16</c:v>
                </c:pt>
                <c:pt idx="93">
                  <c:v>117.24</c:v>
                </c:pt>
                <c:pt idx="94">
                  <c:v>119.79</c:v>
                </c:pt>
                <c:pt idx="95">
                  <c:v>119.61</c:v>
                </c:pt>
                <c:pt idx="96">
                  <c:v>117.86</c:v>
                </c:pt>
                <c:pt idx="97">
                  <c:v>117.68</c:v>
                </c:pt>
                <c:pt idx="98">
                  <c:v>121.74</c:v>
                </c:pt>
                <c:pt idx="99">
                  <c:v>128.01</c:v>
                </c:pt>
                <c:pt idx="100">
                  <c:v>126.35</c:v>
                </c:pt>
                <c:pt idx="101">
                  <c:v>130.88999999999999</c:v>
                </c:pt>
                <c:pt idx="102">
                  <c:v>138.18</c:v>
                </c:pt>
                <c:pt idx="103">
                  <c:v>144.38999999999999</c:v>
                </c:pt>
                <c:pt idx="104">
                  <c:v>143.49</c:v>
                </c:pt>
                <c:pt idx="105">
                  <c:v>145.01</c:v>
                </c:pt>
                <c:pt idx="106">
                  <c:v>138.74</c:v>
                </c:pt>
                <c:pt idx="107">
                  <c:v>134.75</c:v>
                </c:pt>
                <c:pt idx="108">
                  <c:v>132.12</c:v>
                </c:pt>
                <c:pt idx="109">
                  <c:v>128.56</c:v>
                </c:pt>
                <c:pt idx="110">
                  <c:v>124.63</c:v>
                </c:pt>
                <c:pt idx="111">
                  <c:v>119.48</c:v>
                </c:pt>
                <c:pt idx="112">
                  <c:v>118.54</c:v>
                </c:pt>
                <c:pt idx="113">
                  <c:v>116.75</c:v>
                </c:pt>
                <c:pt idx="114">
                  <c:v>116.01</c:v>
                </c:pt>
                <c:pt idx="115">
                  <c:v>113.13</c:v>
                </c:pt>
                <c:pt idx="116">
                  <c:v>110.68</c:v>
                </c:pt>
                <c:pt idx="117">
                  <c:v>107.59</c:v>
                </c:pt>
                <c:pt idx="118">
                  <c:v>100.07</c:v>
                </c:pt>
                <c:pt idx="119">
                  <c:v>100.74</c:v>
                </c:pt>
                <c:pt idx="120">
                  <c:v>101.44</c:v>
                </c:pt>
                <c:pt idx="121">
                  <c:v>98.7</c:v>
                </c:pt>
                <c:pt idx="122">
                  <c:v>98.22</c:v>
                </c:pt>
                <c:pt idx="123">
                  <c:v>98.82</c:v>
                </c:pt>
                <c:pt idx="124">
                  <c:v>106.14</c:v>
                </c:pt>
                <c:pt idx="125">
                  <c:v>109.72</c:v>
                </c:pt>
                <c:pt idx="126">
                  <c:v>107.31</c:v>
                </c:pt>
                <c:pt idx="127">
                  <c:v>105.42</c:v>
                </c:pt>
                <c:pt idx="128">
                  <c:v>110.53</c:v>
                </c:pt>
                <c:pt idx="129">
                  <c:v>113.48</c:v>
                </c:pt>
                <c:pt idx="130">
                  <c:v>112.34</c:v>
                </c:pt>
                <c:pt idx="131">
                  <c:v>113.93</c:v>
                </c:pt>
                <c:pt idx="132">
                  <c:v>118.07</c:v>
                </c:pt>
                <c:pt idx="133">
                  <c:v>117.44</c:v>
                </c:pt>
                <c:pt idx="134">
                  <c:v>115.05</c:v>
                </c:pt>
                <c:pt idx="135">
                  <c:v>112.89</c:v>
                </c:pt>
                <c:pt idx="136">
                  <c:v>112.33</c:v>
                </c:pt>
                <c:pt idx="137">
                  <c:v>111.26</c:v>
                </c:pt>
                <c:pt idx="138">
                  <c:v>107.35</c:v>
                </c:pt>
                <c:pt idx="139">
                  <c:v>106.89</c:v>
                </c:pt>
                <c:pt idx="140">
                  <c:v>107.79</c:v>
                </c:pt>
                <c:pt idx="141">
                  <c:v>105.7</c:v>
                </c:pt>
                <c:pt idx="142">
                  <c:v>108.1</c:v>
                </c:pt>
                <c:pt idx="143">
                  <c:v>110.6</c:v>
                </c:pt>
                <c:pt idx="144">
                  <c:v>107.74</c:v>
                </c:pt>
                <c:pt idx="145">
                  <c:v>103.82</c:v>
                </c:pt>
                <c:pt idx="146">
                  <c:v>102.4</c:v>
                </c:pt>
                <c:pt idx="147">
                  <c:v>102.07</c:v>
                </c:pt>
                <c:pt idx="148">
                  <c:v>103.56</c:v>
                </c:pt>
                <c:pt idx="149">
                  <c:v>98.88</c:v>
                </c:pt>
                <c:pt idx="150">
                  <c:v>97.17</c:v>
                </c:pt>
                <c:pt idx="151">
                  <c:v>96.67</c:v>
                </c:pt>
                <c:pt idx="152">
                  <c:v>96.62</c:v>
                </c:pt>
                <c:pt idx="153">
                  <c:v>94.31</c:v>
                </c:pt>
                <c:pt idx="154">
                  <c:v>96.37</c:v>
                </c:pt>
                <c:pt idx="155">
                  <c:v>103.85</c:v>
                </c:pt>
                <c:pt idx="156">
                  <c:v>107.56</c:v>
                </c:pt>
                <c:pt idx="157">
                  <c:v>105.95</c:v>
                </c:pt>
                <c:pt idx="158">
                  <c:v>106.12</c:v>
                </c:pt>
                <c:pt idx="159">
                  <c:v>106.47</c:v>
                </c:pt>
                <c:pt idx="160">
                  <c:v>108.31</c:v>
                </c:pt>
                <c:pt idx="161">
                  <c:v>106.33</c:v>
                </c:pt>
                <c:pt idx="162">
                  <c:v>105.83</c:v>
                </c:pt>
                <c:pt idx="163">
                  <c:v>104.67</c:v>
                </c:pt>
                <c:pt idx="164">
                  <c:v>106.28</c:v>
                </c:pt>
                <c:pt idx="165">
                  <c:v>110.38</c:v>
                </c:pt>
                <c:pt idx="166">
                  <c:v>109.37</c:v>
                </c:pt>
                <c:pt idx="167">
                  <c:v>110.31</c:v>
                </c:pt>
                <c:pt idx="168">
                  <c:v>111.25</c:v>
                </c:pt>
                <c:pt idx="169">
                  <c:v>110.07</c:v>
                </c:pt>
                <c:pt idx="170">
                  <c:v>112.5</c:v>
                </c:pt>
                <c:pt idx="171">
                  <c:v>113.19</c:v>
                </c:pt>
                <c:pt idx="172">
                  <c:v>112.37</c:v>
                </c:pt>
                <c:pt idx="173">
                  <c:v>110.11</c:v>
                </c:pt>
                <c:pt idx="174">
                  <c:v>107.66</c:v>
                </c:pt>
                <c:pt idx="175">
                  <c:v>106.84</c:v>
                </c:pt>
                <c:pt idx="176">
                  <c:v>108.62</c:v>
                </c:pt>
                <c:pt idx="177">
                  <c:v>109.03</c:v>
                </c:pt>
                <c:pt idx="178">
                  <c:v>109.05</c:v>
                </c:pt>
                <c:pt idx="179">
                  <c:v>108.73</c:v>
                </c:pt>
                <c:pt idx="180">
                  <c:v>107.09</c:v>
                </c:pt>
                <c:pt idx="181">
                  <c:v>105.28</c:v>
                </c:pt>
                <c:pt idx="182">
                  <c:v>106.41</c:v>
                </c:pt>
                <c:pt idx="183">
                  <c:v>106.88</c:v>
                </c:pt>
                <c:pt idx="184">
                  <c:v>106.86</c:v>
                </c:pt>
                <c:pt idx="185">
                  <c:v>107.15</c:v>
                </c:pt>
                <c:pt idx="186">
                  <c:v>108.57</c:v>
                </c:pt>
                <c:pt idx="187">
                  <c:v>109.1</c:v>
                </c:pt>
                <c:pt idx="188">
                  <c:v>109.93</c:v>
                </c:pt>
                <c:pt idx="189">
                  <c:v>119.08</c:v>
                </c:pt>
                <c:pt idx="190">
                  <c:v>123.62</c:v>
                </c:pt>
                <c:pt idx="191">
                  <c:v>123.33</c:v>
                </c:pt>
                <c:pt idx="192">
                  <c:v>123.96</c:v>
                </c:pt>
                <c:pt idx="193">
                  <c:v>132.44999999999999</c:v>
                </c:pt>
                <c:pt idx="194">
                  <c:v>135.47999999999999</c:v>
                </c:pt>
                <c:pt idx="195">
                  <c:v>138.53</c:v>
                </c:pt>
                <c:pt idx="196">
                  <c:v>144.34</c:v>
                </c:pt>
                <c:pt idx="197">
                  <c:v>143.03</c:v>
                </c:pt>
                <c:pt idx="198">
                  <c:v>149.58000000000001</c:v>
                </c:pt>
                <c:pt idx="199">
                  <c:v>151.97</c:v>
                </c:pt>
                <c:pt idx="200">
                  <c:v>150.87</c:v>
                </c:pt>
                <c:pt idx="201">
                  <c:v>149.01</c:v>
                </c:pt>
                <c:pt idx="202">
                  <c:v>142.55000000000001</c:v>
                </c:pt>
                <c:pt idx="203">
                  <c:v>141.6</c:v>
                </c:pt>
                <c:pt idx="204">
                  <c:v>143.91</c:v>
                </c:pt>
                <c:pt idx="205">
                  <c:v>143.51</c:v>
                </c:pt>
                <c:pt idx="206">
                  <c:v>144.86000000000001</c:v>
                </c:pt>
                <c:pt idx="207">
                  <c:v>152.72</c:v>
                </c:pt>
                <c:pt idx="208">
                  <c:v>153.63999999999999</c:v>
                </c:pt>
                <c:pt idx="209">
                  <c:v>149.13</c:v>
                </c:pt>
                <c:pt idx="210">
                  <c:v>142.96</c:v>
                </c:pt>
                <c:pt idx="211">
                  <c:v>144.91999999999999</c:v>
                </c:pt>
                <c:pt idx="212">
                  <c:v>148.6</c:v>
                </c:pt>
                <c:pt idx="213">
                  <c:v>147.75</c:v>
                </c:pt>
                <c:pt idx="214">
                  <c:v>152.16</c:v>
                </c:pt>
                <c:pt idx="215">
                  <c:v>157.69</c:v>
                </c:pt>
                <c:pt idx="216">
                  <c:v>157.86000000000001</c:v>
                </c:pt>
                <c:pt idx="217">
                  <c:v>156.01</c:v>
                </c:pt>
                <c:pt idx="218">
                  <c:v>157.01</c:v>
                </c:pt>
                <c:pt idx="219">
                  <c:v>158.88999999999999</c:v>
                </c:pt>
                <c:pt idx="220">
                  <c:v>159.12</c:v>
                </c:pt>
                <c:pt idx="221">
                  <c:v>156.72999999999999</c:v>
                </c:pt>
                <c:pt idx="222">
                  <c:v>151.78</c:v>
                </c:pt>
                <c:pt idx="223">
                  <c:v>151.83000000000001</c:v>
                </c:pt>
                <c:pt idx="224">
                  <c:v>151.41999999999999</c:v>
                </c:pt>
                <c:pt idx="225">
                  <c:v>156.4</c:v>
                </c:pt>
                <c:pt idx="226">
                  <c:v>159.58000000000001</c:v>
                </c:pt>
                <c:pt idx="227">
                  <c:v>157.76</c:v>
                </c:pt>
                <c:pt idx="228">
                  <c:v>154.19999999999999</c:v>
                </c:pt>
                <c:pt idx="229">
                  <c:v>152.76</c:v>
                </c:pt>
                <c:pt idx="230">
                  <c:v>150.37</c:v>
                </c:pt>
                <c:pt idx="231">
                  <c:v>149.97</c:v>
                </c:pt>
                <c:pt idx="232">
                  <c:v>145.1</c:v>
                </c:pt>
                <c:pt idx="233">
                  <c:v>140.27000000000001</c:v>
                </c:pt>
                <c:pt idx="234">
                  <c:v>140.84</c:v>
                </c:pt>
                <c:pt idx="235">
                  <c:v>140.19999999999999</c:v>
                </c:pt>
                <c:pt idx="236">
                  <c:v>137.69999999999999</c:v>
                </c:pt>
                <c:pt idx="237">
                  <c:v>139.34</c:v>
                </c:pt>
                <c:pt idx="238">
                  <c:v>135.86000000000001</c:v>
                </c:pt>
                <c:pt idx="239">
                  <c:v>133.87</c:v>
                </c:pt>
                <c:pt idx="240">
                  <c:v>130.72999999999999</c:v>
                </c:pt>
                <c:pt idx="241">
                  <c:v>129.33000000000001</c:v>
                </c:pt>
                <c:pt idx="242">
                  <c:v>123.74</c:v>
                </c:pt>
                <c:pt idx="243">
                  <c:v>119.75</c:v>
                </c:pt>
                <c:pt idx="244">
                  <c:v>122.9</c:v>
                </c:pt>
                <c:pt idx="245">
                  <c:v>122.12</c:v>
                </c:pt>
                <c:pt idx="246">
                  <c:v>123.67</c:v>
                </c:pt>
                <c:pt idx="247">
                  <c:v>122.54</c:v>
                </c:pt>
                <c:pt idx="248">
                  <c:v>130.03</c:v>
                </c:pt>
                <c:pt idx="249">
                  <c:v>138.47999999999999</c:v>
                </c:pt>
                <c:pt idx="250">
                  <c:v>138.24</c:v>
                </c:pt>
                <c:pt idx="251">
                  <c:v>133.76</c:v>
                </c:pt>
                <c:pt idx="252">
                  <c:v>133.87</c:v>
                </c:pt>
                <c:pt idx="253">
                  <c:v>135.15</c:v>
                </c:pt>
                <c:pt idx="254">
                  <c:v>132.79</c:v>
                </c:pt>
                <c:pt idx="255">
                  <c:v>135.38999999999999</c:v>
                </c:pt>
                <c:pt idx="256">
                  <c:v>135.04</c:v>
                </c:pt>
                <c:pt idx="257">
                  <c:v>134.32</c:v>
                </c:pt>
                <c:pt idx="258">
                  <c:v>135.66999999999999</c:v>
                </c:pt>
                <c:pt idx="259">
                  <c:v>135.35</c:v>
                </c:pt>
                <c:pt idx="260">
                  <c:v>136.21</c:v>
                </c:pt>
                <c:pt idx="261">
                  <c:v>141.27000000000001</c:v>
                </c:pt>
                <c:pt idx="262">
                  <c:v>140.12</c:v>
                </c:pt>
                <c:pt idx="263">
                  <c:v>139.57</c:v>
                </c:pt>
                <c:pt idx="264">
                  <c:v>142.41</c:v>
                </c:pt>
                <c:pt idx="265">
                  <c:v>140.21</c:v>
                </c:pt>
                <c:pt idx="266">
                  <c:v>136.24</c:v>
                </c:pt>
                <c:pt idx="267">
                  <c:v>136.13</c:v>
                </c:pt>
                <c:pt idx="268">
                  <c:v>137.56</c:v>
                </c:pt>
                <c:pt idx="269">
                  <c:v>139.94</c:v>
                </c:pt>
                <c:pt idx="270">
                  <c:v>137.51</c:v>
                </c:pt>
                <c:pt idx="271">
                  <c:v>136.29</c:v>
                </c:pt>
                <c:pt idx="272">
                  <c:v>141.26</c:v>
                </c:pt>
                <c:pt idx="273">
                  <c:v>145.52000000000001</c:v>
                </c:pt>
                <c:pt idx="274">
                  <c:v>146.06</c:v>
                </c:pt>
                <c:pt idx="275">
                  <c:v>146.09</c:v>
                </c:pt>
                <c:pt idx="276">
                  <c:v>145.07</c:v>
                </c:pt>
                <c:pt idx="277">
                  <c:v>151.19</c:v>
                </c:pt>
                <c:pt idx="278">
                  <c:v>155.81</c:v>
                </c:pt>
                <c:pt idx="279">
                  <c:v>160.88999999999999</c:v>
                </c:pt>
                <c:pt idx="280">
                  <c:v>163.44</c:v>
                </c:pt>
                <c:pt idx="281">
                  <c:v>169.43</c:v>
                </c:pt>
                <c:pt idx="282">
                  <c:v>171.59</c:v>
                </c:pt>
                <c:pt idx="283">
                  <c:v>178.56</c:v>
                </c:pt>
                <c:pt idx="284">
                  <c:v>173.69</c:v>
                </c:pt>
                <c:pt idx="285">
                  <c:v>170.94</c:v>
                </c:pt>
                <c:pt idx="286">
                  <c:v>169.99</c:v>
                </c:pt>
                <c:pt idx="287">
                  <c:v>166.32</c:v>
                </c:pt>
                <c:pt idx="288">
                  <c:v>164.09</c:v>
                </c:pt>
                <c:pt idx="289">
                  <c:v>170.65</c:v>
                </c:pt>
                <c:pt idx="290">
                  <c:v>172.27</c:v>
                </c:pt>
                <c:pt idx="291">
                  <c:v>174.85</c:v>
                </c:pt>
                <c:pt idx="292">
                  <c:v>172.72</c:v>
                </c:pt>
                <c:pt idx="293">
                  <c:v>172.35</c:v>
                </c:pt>
                <c:pt idx="294">
                  <c:v>176.4</c:v>
                </c:pt>
                <c:pt idx="295">
                  <c:v>173.22</c:v>
                </c:pt>
                <c:pt idx="296">
                  <c:v>173.68</c:v>
                </c:pt>
                <c:pt idx="297">
                  <c:v>173.81</c:v>
                </c:pt>
                <c:pt idx="298">
                  <c:v>173.97</c:v>
                </c:pt>
                <c:pt idx="299">
                  <c:v>170.57</c:v>
                </c:pt>
                <c:pt idx="300">
                  <c:v>169.61</c:v>
                </c:pt>
                <c:pt idx="301">
                  <c:v>170.38</c:v>
                </c:pt>
                <c:pt idx="302">
                  <c:v>182</c:v>
                </c:pt>
                <c:pt idx="303">
                  <c:v>193.97</c:v>
                </c:pt>
                <c:pt idx="304">
                  <c:v>191.35</c:v>
                </c:pt>
                <c:pt idx="305">
                  <c:v>191.26</c:v>
                </c:pt>
                <c:pt idx="306">
                  <c:v>184.04</c:v>
                </c:pt>
                <c:pt idx="307">
                  <c:v>170.97</c:v>
                </c:pt>
                <c:pt idx="308">
                  <c:v>161.88</c:v>
                </c:pt>
                <c:pt idx="309">
                  <c:v>159.47999999999999</c:v>
                </c:pt>
                <c:pt idx="310">
                  <c:v>157.46</c:v>
                </c:pt>
                <c:pt idx="311">
                  <c:v>158.02000000000001</c:v>
                </c:pt>
                <c:pt idx="312">
                  <c:v>151.68</c:v>
                </c:pt>
                <c:pt idx="313">
                  <c:v>150.54</c:v>
                </c:pt>
                <c:pt idx="314">
                  <c:v>150.03</c:v>
                </c:pt>
                <c:pt idx="315">
                  <c:v>148.44999999999999</c:v>
                </c:pt>
                <c:pt idx="316">
                  <c:v>150.16999999999999</c:v>
                </c:pt>
                <c:pt idx="317">
                  <c:v>146.29</c:v>
                </c:pt>
                <c:pt idx="318">
                  <c:v>145.44</c:v>
                </c:pt>
                <c:pt idx="319">
                  <c:v>146.15</c:v>
                </c:pt>
                <c:pt idx="320">
                  <c:v>143.81</c:v>
                </c:pt>
                <c:pt idx="321">
                  <c:v>141.04</c:v>
                </c:pt>
                <c:pt idx="322">
                  <c:v>139.91999999999999</c:v>
                </c:pt>
                <c:pt idx="323">
                  <c:v>138.72</c:v>
                </c:pt>
                <c:pt idx="324">
                  <c:v>134.34</c:v>
                </c:pt>
                <c:pt idx="325">
                  <c:v>129.37</c:v>
                </c:pt>
                <c:pt idx="326">
                  <c:v>130.53</c:v>
                </c:pt>
                <c:pt idx="327">
                  <c:v>129.86000000000001</c:v>
                </c:pt>
                <c:pt idx="328">
                  <c:v>137.5</c:v>
                </c:pt>
                <c:pt idx="329">
                  <c:v>142.69999999999999</c:v>
                </c:pt>
                <c:pt idx="330">
                  <c:v>143.13999999999999</c:v>
                </c:pt>
                <c:pt idx="331">
                  <c:v>141.96</c:v>
                </c:pt>
                <c:pt idx="332">
                  <c:v>139.71</c:v>
                </c:pt>
                <c:pt idx="333">
                  <c:v>140.99</c:v>
                </c:pt>
                <c:pt idx="334">
                  <c:v>136.38</c:v>
                </c:pt>
                <c:pt idx="335">
                  <c:v>137.71</c:v>
                </c:pt>
                <c:pt idx="336">
                  <c:v>142.75</c:v>
                </c:pt>
                <c:pt idx="337">
                  <c:v>143.57</c:v>
                </c:pt>
                <c:pt idx="338">
                  <c:v>138.72999999999999</c:v>
                </c:pt>
                <c:pt idx="339">
                  <c:v>134.02000000000001</c:v>
                </c:pt>
                <c:pt idx="340">
                  <c:v>132.12</c:v>
                </c:pt>
                <c:pt idx="341">
                  <c:v>128.71</c:v>
                </c:pt>
                <c:pt idx="342">
                  <c:v>127.33</c:v>
                </c:pt>
                <c:pt idx="343">
                  <c:v>123.75</c:v>
                </c:pt>
                <c:pt idx="344">
                  <c:v>132.15</c:v>
                </c:pt>
                <c:pt idx="345">
                  <c:v>145.16</c:v>
                </c:pt>
                <c:pt idx="346">
                  <c:v>145.03</c:v>
                </c:pt>
                <c:pt idx="347">
                  <c:v>147.76</c:v>
                </c:pt>
                <c:pt idx="348">
                  <c:v>152.38</c:v>
                </c:pt>
                <c:pt idx="349">
                  <c:v>148.27000000000001</c:v>
                </c:pt>
                <c:pt idx="350">
                  <c:v>146.33000000000001</c:v>
                </c:pt>
                <c:pt idx="351">
                  <c:v>146.37</c:v>
                </c:pt>
                <c:pt idx="352">
                  <c:v>143.32</c:v>
                </c:pt>
                <c:pt idx="353">
                  <c:v>144.91999999999999</c:v>
                </c:pt>
                <c:pt idx="354">
                  <c:v>145.88</c:v>
                </c:pt>
                <c:pt idx="355">
                  <c:v>153.6</c:v>
                </c:pt>
                <c:pt idx="356">
                  <c:v>163.05000000000001</c:v>
                </c:pt>
                <c:pt idx="357">
                  <c:v>163.66</c:v>
                </c:pt>
                <c:pt idx="358">
                  <c:v>165.44</c:v>
                </c:pt>
                <c:pt idx="359">
                  <c:v>168.5</c:v>
                </c:pt>
                <c:pt idx="360">
                  <c:v>162.97</c:v>
                </c:pt>
                <c:pt idx="361">
                  <c:v>156.4</c:v>
                </c:pt>
                <c:pt idx="362">
                  <c:v>161.77000000000001</c:v>
                </c:pt>
                <c:pt idx="363">
                  <c:v>164.01</c:v>
                </c:pt>
                <c:pt idx="364">
                  <c:v>162.57</c:v>
                </c:pt>
                <c:pt idx="365">
                  <c:v>163.77000000000001</c:v>
                </c:pt>
                <c:pt idx="366">
                  <c:v>161.06</c:v>
                </c:pt>
                <c:pt idx="367">
                  <c:v>162.07</c:v>
                </c:pt>
                <c:pt idx="368">
                  <c:v>164.68</c:v>
                </c:pt>
                <c:pt idx="369">
                  <c:v>163.58000000000001</c:v>
                </c:pt>
                <c:pt idx="370">
                  <c:v>162.86000000000001</c:v>
                </c:pt>
                <c:pt idx="371">
                  <c:v>157.1</c:v>
                </c:pt>
                <c:pt idx="372">
                  <c:v>149.26</c:v>
                </c:pt>
                <c:pt idx="373">
                  <c:v>149.77000000000001</c:v>
                </c:pt>
                <c:pt idx="374">
                  <c:v>144.38999999999999</c:v>
                </c:pt>
                <c:pt idx="375">
                  <c:v>142.62</c:v>
                </c:pt>
                <c:pt idx="376">
                  <c:v>145</c:v>
                </c:pt>
                <c:pt idx="377">
                  <c:v>145.25</c:v>
                </c:pt>
                <c:pt idx="378">
                  <c:v>142.37</c:v>
                </c:pt>
                <c:pt idx="379">
                  <c:v>144.1</c:v>
                </c:pt>
                <c:pt idx="380">
                  <c:v>146.63999999999999</c:v>
                </c:pt>
                <c:pt idx="381">
                  <c:v>144.34</c:v>
                </c:pt>
                <c:pt idx="382">
                  <c:v>142.9</c:v>
                </c:pt>
                <c:pt idx="383">
                  <c:v>137.43</c:v>
                </c:pt>
                <c:pt idx="384">
                  <c:v>131.53</c:v>
                </c:pt>
                <c:pt idx="385">
                  <c:v>129.68</c:v>
                </c:pt>
                <c:pt idx="386">
                  <c:v>132.08000000000001</c:v>
                </c:pt>
                <c:pt idx="387">
                  <c:v>131.66</c:v>
                </c:pt>
                <c:pt idx="388">
                  <c:v>134.85</c:v>
                </c:pt>
                <c:pt idx="389">
                  <c:v>136.44999999999999</c:v>
                </c:pt>
                <c:pt idx="390">
                  <c:v>140.47</c:v>
                </c:pt>
                <c:pt idx="391">
                  <c:v>140.63999999999999</c:v>
                </c:pt>
                <c:pt idx="392">
                  <c:v>138.4</c:v>
                </c:pt>
                <c:pt idx="393">
                  <c:v>134.88999999999999</c:v>
                </c:pt>
                <c:pt idx="394">
                  <c:v>136.24</c:v>
                </c:pt>
                <c:pt idx="395">
                  <c:v>134.86000000000001</c:v>
                </c:pt>
                <c:pt idx="396">
                  <c:v>135.69</c:v>
                </c:pt>
                <c:pt idx="397">
                  <c:v>133.74</c:v>
                </c:pt>
                <c:pt idx="398">
                  <c:v>134.91999999999999</c:v>
                </c:pt>
                <c:pt idx="399">
                  <c:v>133.37</c:v>
                </c:pt>
                <c:pt idx="400">
                  <c:v>134.1</c:v>
                </c:pt>
                <c:pt idx="401">
                  <c:v>132.29</c:v>
                </c:pt>
                <c:pt idx="402">
                  <c:v>132.44999999999999</c:v>
                </c:pt>
                <c:pt idx="403">
                  <c:v>132.97999999999999</c:v>
                </c:pt>
                <c:pt idx="404">
                  <c:v>136.27000000000001</c:v>
                </c:pt>
                <c:pt idx="405">
                  <c:v>140.96</c:v>
                </c:pt>
                <c:pt idx="406">
                  <c:v>140.38999999999999</c:v>
                </c:pt>
                <c:pt idx="407">
                  <c:v>140.47</c:v>
                </c:pt>
                <c:pt idx="408">
                  <c:v>140.04</c:v>
                </c:pt>
                <c:pt idx="409">
                  <c:v>139.1</c:v>
                </c:pt>
                <c:pt idx="410">
                  <c:v>137.38</c:v>
                </c:pt>
                <c:pt idx="411">
                  <c:v>138.32</c:v>
                </c:pt>
                <c:pt idx="412">
                  <c:v>133.74</c:v>
                </c:pt>
                <c:pt idx="413">
                  <c:v>136.69</c:v>
                </c:pt>
                <c:pt idx="414">
                  <c:v>135.74</c:v>
                </c:pt>
                <c:pt idx="415">
                  <c:v>134.57</c:v>
                </c:pt>
                <c:pt idx="416">
                  <c:v>134.77000000000001</c:v>
                </c:pt>
                <c:pt idx="417">
                  <c:v>135.6</c:v>
                </c:pt>
                <c:pt idx="418">
                  <c:v>138.13</c:v>
                </c:pt>
                <c:pt idx="419">
                  <c:v>136.97</c:v>
                </c:pt>
                <c:pt idx="420">
                  <c:v>137.34</c:v>
                </c:pt>
                <c:pt idx="421">
                  <c:v>133.68</c:v>
                </c:pt>
                <c:pt idx="422">
                  <c:v>132.80000000000001</c:v>
                </c:pt>
                <c:pt idx="423">
                  <c:v>130.79</c:v>
                </c:pt>
                <c:pt idx="424">
                  <c:v>132.12</c:v>
                </c:pt>
                <c:pt idx="425">
                  <c:v>130.72</c:v>
                </c:pt>
                <c:pt idx="426">
                  <c:v>127.03</c:v>
                </c:pt>
                <c:pt idx="427">
                  <c:v>126.91</c:v>
                </c:pt>
                <c:pt idx="428">
                  <c:v>126.3</c:v>
                </c:pt>
                <c:pt idx="429">
                  <c:v>122.57</c:v>
                </c:pt>
                <c:pt idx="430">
                  <c:v>119.18</c:v>
                </c:pt>
                <c:pt idx="431">
                  <c:v>118.46</c:v>
                </c:pt>
                <c:pt idx="432">
                  <c:v>119.5</c:v>
                </c:pt>
                <c:pt idx="433">
                  <c:v>116.36</c:v>
                </c:pt>
                <c:pt idx="434">
                  <c:v>117.04</c:v>
                </c:pt>
                <c:pt idx="435">
                  <c:v>115.83</c:v>
                </c:pt>
                <c:pt idx="436">
                  <c:v>119.9</c:v>
                </c:pt>
                <c:pt idx="437">
                  <c:v>117.88</c:v>
                </c:pt>
                <c:pt idx="438">
                  <c:v>116.12</c:v>
                </c:pt>
                <c:pt idx="439">
                  <c:v>115.99</c:v>
                </c:pt>
                <c:pt idx="440">
                  <c:v>114.83</c:v>
                </c:pt>
                <c:pt idx="441">
                  <c:v>113.28</c:v>
                </c:pt>
                <c:pt idx="442">
                  <c:v>112.68</c:v>
                </c:pt>
                <c:pt idx="443">
                  <c:v>111.18</c:v>
                </c:pt>
                <c:pt idx="444">
                  <c:v>108.22</c:v>
                </c:pt>
                <c:pt idx="445">
                  <c:v>106.54</c:v>
                </c:pt>
                <c:pt idx="446">
                  <c:v>109.24</c:v>
                </c:pt>
                <c:pt idx="447">
                  <c:v>106.57</c:v>
                </c:pt>
                <c:pt idx="448">
                  <c:v>104.47</c:v>
                </c:pt>
                <c:pt idx="449">
                  <c:v>102.38</c:v>
                </c:pt>
                <c:pt idx="450">
                  <c:v>101.65</c:v>
                </c:pt>
                <c:pt idx="451">
                  <c:v>106.9</c:v>
                </c:pt>
                <c:pt idx="452">
                  <c:v>107.27</c:v>
                </c:pt>
                <c:pt idx="453">
                  <c:v>104.61</c:v>
                </c:pt>
                <c:pt idx="454">
                  <c:v>107.5</c:v>
                </c:pt>
                <c:pt idx="455">
                  <c:v>106.21</c:v>
                </c:pt>
                <c:pt idx="456">
                  <c:v>109.12</c:v>
                </c:pt>
                <c:pt idx="457">
                  <c:v>107.79</c:v>
                </c:pt>
                <c:pt idx="458">
                  <c:v>113.15</c:v>
                </c:pt>
                <c:pt idx="459">
                  <c:v>109.93</c:v>
                </c:pt>
                <c:pt idx="460">
                  <c:v>109.18</c:v>
                </c:pt>
                <c:pt idx="461">
                  <c:v>106.31</c:v>
                </c:pt>
                <c:pt idx="462">
                  <c:v>105.42</c:v>
                </c:pt>
                <c:pt idx="463">
                  <c:v>105.52</c:v>
                </c:pt>
                <c:pt idx="464">
                  <c:v>110.51</c:v>
                </c:pt>
                <c:pt idx="465">
                  <c:v>122.97</c:v>
                </c:pt>
                <c:pt idx="466">
                  <c:v>129.91</c:v>
                </c:pt>
                <c:pt idx="467">
                  <c:v>137</c:v>
                </c:pt>
                <c:pt idx="468">
                  <c:v>137.51</c:v>
                </c:pt>
                <c:pt idx="469">
                  <c:v>136.05000000000001</c:v>
                </c:pt>
                <c:pt idx="470">
                  <c:v>128.82</c:v>
                </c:pt>
                <c:pt idx="471">
                  <c:v>125.28</c:v>
                </c:pt>
                <c:pt idx="472">
                  <c:v>124.95</c:v>
                </c:pt>
                <c:pt idx="473">
                  <c:v>123.55</c:v>
                </c:pt>
                <c:pt idx="474">
                  <c:v>125.77</c:v>
                </c:pt>
                <c:pt idx="475">
                  <c:v>124.36</c:v>
                </c:pt>
                <c:pt idx="476">
                  <c:v>127.7</c:v>
                </c:pt>
                <c:pt idx="477">
                  <c:v>127.1</c:v>
                </c:pt>
                <c:pt idx="478">
                  <c:v>127.82</c:v>
                </c:pt>
                <c:pt idx="479">
                  <c:v>126.84</c:v>
                </c:pt>
                <c:pt idx="480">
                  <c:v>124.5</c:v>
                </c:pt>
                <c:pt idx="481">
                  <c:v>126.81</c:v>
                </c:pt>
                <c:pt idx="482">
                  <c:v>125.81</c:v>
                </c:pt>
                <c:pt idx="483">
                  <c:v>121.1</c:v>
                </c:pt>
                <c:pt idx="484">
                  <c:v>125.49</c:v>
                </c:pt>
                <c:pt idx="485">
                  <c:v>128.28</c:v>
                </c:pt>
                <c:pt idx="486">
                  <c:v>130.53</c:v>
                </c:pt>
                <c:pt idx="487">
                  <c:v>132.58000000000001</c:v>
                </c:pt>
                <c:pt idx="488">
                  <c:v>132.65</c:v>
                </c:pt>
                <c:pt idx="489">
                  <c:v>133.63999999999999</c:v>
                </c:pt>
                <c:pt idx="490">
                  <c:v>131.82</c:v>
                </c:pt>
                <c:pt idx="491">
                  <c:v>130.63</c:v>
                </c:pt>
                <c:pt idx="492">
                  <c:v>129.83000000000001</c:v>
                </c:pt>
                <c:pt idx="493">
                  <c:v>128.13</c:v>
                </c:pt>
                <c:pt idx="494">
                  <c:v>128.53</c:v>
                </c:pt>
                <c:pt idx="495">
                  <c:v>123.86</c:v>
                </c:pt>
                <c:pt idx="496">
                  <c:v>126.8</c:v>
                </c:pt>
                <c:pt idx="497">
                  <c:v>127.55</c:v>
                </c:pt>
                <c:pt idx="498">
                  <c:v>128.54</c:v>
                </c:pt>
                <c:pt idx="499">
                  <c:v>132.19999999999999</c:v>
                </c:pt>
                <c:pt idx="500">
                  <c:v>134.77000000000001</c:v>
                </c:pt>
                <c:pt idx="501">
                  <c:v>135.86000000000001</c:v>
                </c:pt>
                <c:pt idx="502">
                  <c:v>133.74</c:v>
                </c:pt>
                <c:pt idx="503">
                  <c:v>133.97999999999999</c:v>
                </c:pt>
                <c:pt idx="504">
                  <c:v>134.94999999999999</c:v>
                </c:pt>
                <c:pt idx="505">
                  <c:v>130.59</c:v>
                </c:pt>
                <c:pt idx="506">
                  <c:v>124.53</c:v>
                </c:pt>
                <c:pt idx="507">
                  <c:v>126.39</c:v>
                </c:pt>
                <c:pt idx="508">
                  <c:v>130.18</c:v>
                </c:pt>
                <c:pt idx="509">
                  <c:v>131.88999999999999</c:v>
                </c:pt>
                <c:pt idx="510">
                  <c:v>131.84</c:v>
                </c:pt>
                <c:pt idx="511">
                  <c:v>131.32</c:v>
                </c:pt>
                <c:pt idx="512">
                  <c:v>130.30000000000001</c:v>
                </c:pt>
                <c:pt idx="513">
                  <c:v>128.09</c:v>
                </c:pt>
                <c:pt idx="514">
                  <c:v>124.56</c:v>
                </c:pt>
                <c:pt idx="515">
                  <c:v>119.56</c:v>
                </c:pt>
                <c:pt idx="516">
                  <c:v>111.68</c:v>
                </c:pt>
                <c:pt idx="517">
                  <c:v>106.05</c:v>
                </c:pt>
                <c:pt idx="518">
                  <c:v>105.13</c:v>
                </c:pt>
                <c:pt idx="519">
                  <c:v>101.81</c:v>
                </c:pt>
                <c:pt idx="520">
                  <c:v>98.91</c:v>
                </c:pt>
                <c:pt idx="521">
                  <c:v>103.09</c:v>
                </c:pt>
                <c:pt idx="522">
                  <c:v>101.16</c:v>
                </c:pt>
                <c:pt idx="523">
                  <c:v>103.03</c:v>
                </c:pt>
                <c:pt idx="524">
                  <c:v>101.21</c:v>
                </c:pt>
                <c:pt idx="525">
                  <c:v>101.77</c:v>
                </c:pt>
                <c:pt idx="526">
                  <c:v>99.96</c:v>
                </c:pt>
                <c:pt idx="527">
                  <c:v>96.51</c:v>
                </c:pt>
                <c:pt idx="528">
                  <c:v>96.11</c:v>
                </c:pt>
                <c:pt idx="529">
                  <c:v>97.68</c:v>
                </c:pt>
                <c:pt idx="530">
                  <c:v>97.53</c:v>
                </c:pt>
                <c:pt idx="531">
                  <c:v>99.23</c:v>
                </c:pt>
                <c:pt idx="532">
                  <c:v>100.09</c:v>
                </c:pt>
                <c:pt idx="533">
                  <c:v>99.82</c:v>
                </c:pt>
                <c:pt idx="534">
                  <c:v>99.99</c:v>
                </c:pt>
                <c:pt idx="535">
                  <c:v>99.17</c:v>
                </c:pt>
                <c:pt idx="536">
                  <c:v>95.94</c:v>
                </c:pt>
                <c:pt idx="537">
                  <c:v>95.8</c:v>
                </c:pt>
                <c:pt idx="538">
                  <c:v>89.64</c:v>
                </c:pt>
                <c:pt idx="539">
                  <c:v>88.47</c:v>
                </c:pt>
                <c:pt idx="540">
                  <c:v>90.59</c:v>
                </c:pt>
                <c:pt idx="541">
                  <c:v>90.25</c:v>
                </c:pt>
                <c:pt idx="542">
                  <c:v>90.07</c:v>
                </c:pt>
                <c:pt idx="543">
                  <c:v>90.44</c:v>
                </c:pt>
                <c:pt idx="544">
                  <c:v>89.14</c:v>
                </c:pt>
                <c:pt idx="545">
                  <c:v>87.04</c:v>
                </c:pt>
                <c:pt idx="546">
                  <c:v>87.96</c:v>
                </c:pt>
                <c:pt idx="547">
                  <c:v>89.5</c:v>
                </c:pt>
                <c:pt idx="548">
                  <c:v>92.39</c:v>
                </c:pt>
                <c:pt idx="549">
                  <c:v>91.85</c:v>
                </c:pt>
                <c:pt idx="550">
                  <c:v>90.64</c:v>
                </c:pt>
                <c:pt idx="551">
                  <c:v>91.8</c:v>
                </c:pt>
                <c:pt idx="552">
                  <c:v>95.47</c:v>
                </c:pt>
                <c:pt idx="553">
                  <c:v>97.04</c:v>
                </c:pt>
                <c:pt idx="554">
                  <c:v>97.57</c:v>
                </c:pt>
                <c:pt idx="555">
                  <c:v>99.57</c:v>
                </c:pt>
                <c:pt idx="556">
                  <c:v>101.09</c:v>
                </c:pt>
                <c:pt idx="557">
                  <c:v>104.48</c:v>
                </c:pt>
                <c:pt idx="558">
                  <c:v>106.1</c:v>
                </c:pt>
                <c:pt idx="559">
                  <c:v>108.28</c:v>
                </c:pt>
                <c:pt idx="560">
                  <c:v>107.59</c:v>
                </c:pt>
                <c:pt idx="561">
                  <c:v>106.96</c:v>
                </c:pt>
                <c:pt idx="562">
                  <c:v>104.06</c:v>
                </c:pt>
                <c:pt idx="563">
                  <c:v>97.8</c:v>
                </c:pt>
                <c:pt idx="564">
                  <c:v>97.79</c:v>
                </c:pt>
                <c:pt idx="565">
                  <c:v>98.46</c:v>
                </c:pt>
                <c:pt idx="566">
                  <c:v>98.36</c:v>
                </c:pt>
                <c:pt idx="567">
                  <c:v>100.78</c:v>
                </c:pt>
                <c:pt idx="568">
                  <c:v>98.38</c:v>
                </c:pt>
                <c:pt idx="569">
                  <c:v>98.62</c:v>
                </c:pt>
                <c:pt idx="570">
                  <c:v>96.4</c:v>
                </c:pt>
                <c:pt idx="571">
                  <c:v>97.59</c:v>
                </c:pt>
                <c:pt idx="572">
                  <c:v>95.93</c:v>
                </c:pt>
                <c:pt idx="573">
                  <c:v>94.74</c:v>
                </c:pt>
                <c:pt idx="574">
                  <c:v>94.94</c:v>
                </c:pt>
                <c:pt idx="575">
                  <c:v>94.36</c:v>
                </c:pt>
                <c:pt idx="576">
                  <c:v>94.12</c:v>
                </c:pt>
                <c:pt idx="577">
                  <c:v>95.3</c:v>
                </c:pt>
                <c:pt idx="578">
                  <c:v>97</c:v>
                </c:pt>
                <c:pt idx="579">
                  <c:v>95.54</c:v>
                </c:pt>
                <c:pt idx="580">
                  <c:v>95.37</c:v>
                </c:pt>
                <c:pt idx="581">
                  <c:v>95.93</c:v>
                </c:pt>
                <c:pt idx="582">
                  <c:v>96.18</c:v>
                </c:pt>
                <c:pt idx="583">
                  <c:v>97.85</c:v>
                </c:pt>
                <c:pt idx="584">
                  <c:v>96.78</c:v>
                </c:pt>
                <c:pt idx="585">
                  <c:v>96.78</c:v>
                </c:pt>
                <c:pt idx="586">
                  <c:v>96.62</c:v>
                </c:pt>
                <c:pt idx="587">
                  <c:v>97.1</c:v>
                </c:pt>
                <c:pt idx="588">
                  <c:v>99.2</c:v>
                </c:pt>
                <c:pt idx="589">
                  <c:v>96.92</c:v>
                </c:pt>
                <c:pt idx="590">
                  <c:v>96.21</c:v>
                </c:pt>
                <c:pt idx="591">
                  <c:v>96</c:v>
                </c:pt>
                <c:pt idx="592">
                  <c:v>98.51</c:v>
                </c:pt>
                <c:pt idx="593">
                  <c:v>99.79</c:v>
                </c:pt>
                <c:pt idx="594">
                  <c:v>99.33</c:v>
                </c:pt>
                <c:pt idx="595">
                  <c:v>102.87</c:v>
                </c:pt>
                <c:pt idx="596">
                  <c:v>101.64</c:v>
                </c:pt>
                <c:pt idx="597">
                  <c:v>100.47</c:v>
                </c:pt>
                <c:pt idx="598">
                  <c:v>99.19</c:v>
                </c:pt>
                <c:pt idx="599">
                  <c:v>98.56</c:v>
                </c:pt>
                <c:pt idx="600">
                  <c:v>97.49</c:v>
                </c:pt>
                <c:pt idx="601">
                  <c:v>97.35</c:v>
                </c:pt>
                <c:pt idx="602">
                  <c:v>101.6</c:v>
                </c:pt>
                <c:pt idx="603">
                  <c:v>102.99</c:v>
                </c:pt>
                <c:pt idx="604">
                  <c:v>103.42</c:v>
                </c:pt>
                <c:pt idx="605">
                  <c:v>100.94</c:v>
                </c:pt>
                <c:pt idx="606">
                  <c:v>100.76</c:v>
                </c:pt>
                <c:pt idx="607">
                  <c:v>100.24</c:v>
                </c:pt>
                <c:pt idx="608">
                  <c:v>99.75</c:v>
                </c:pt>
                <c:pt idx="609">
                  <c:v>99.35</c:v>
                </c:pt>
                <c:pt idx="610">
                  <c:v>98.68</c:v>
                </c:pt>
                <c:pt idx="611">
                  <c:v>97.44</c:v>
                </c:pt>
                <c:pt idx="612">
                  <c:v>97.05</c:v>
                </c:pt>
                <c:pt idx="613">
                  <c:v>95.02</c:v>
                </c:pt>
                <c:pt idx="614">
                  <c:v>93.12</c:v>
                </c:pt>
                <c:pt idx="615">
                  <c:v>91.83</c:v>
                </c:pt>
                <c:pt idx="616">
                  <c:v>91.04</c:v>
                </c:pt>
                <c:pt idx="617">
                  <c:v>90.25</c:v>
                </c:pt>
                <c:pt idx="618">
                  <c:v>91.11</c:v>
                </c:pt>
                <c:pt idx="619">
                  <c:v>91.44</c:v>
                </c:pt>
                <c:pt idx="620">
                  <c:v>91.15</c:v>
                </c:pt>
                <c:pt idx="621">
                  <c:v>88.25</c:v>
                </c:pt>
                <c:pt idx="622">
                  <c:v>87.59</c:v>
                </c:pt>
                <c:pt idx="623">
                  <c:v>87.75</c:v>
                </c:pt>
                <c:pt idx="624">
                  <c:v>86.66</c:v>
                </c:pt>
                <c:pt idx="625">
                  <c:v>85.89</c:v>
                </c:pt>
                <c:pt idx="626">
                  <c:v>83.97</c:v>
                </c:pt>
                <c:pt idx="627">
                  <c:v>79.3</c:v>
                </c:pt>
                <c:pt idx="628">
                  <c:v>79.44</c:v>
                </c:pt>
                <c:pt idx="629">
                  <c:v>75.97</c:v>
                </c:pt>
                <c:pt idx="630">
                  <c:v>75.7</c:v>
                </c:pt>
                <c:pt idx="631">
                  <c:v>77.010000000000005</c:v>
                </c:pt>
                <c:pt idx="632">
                  <c:v>74.55</c:v>
                </c:pt>
                <c:pt idx="633">
                  <c:v>73.709999999999994</c:v>
                </c:pt>
                <c:pt idx="634">
                  <c:v>75.2</c:v>
                </c:pt>
                <c:pt idx="635">
                  <c:v>77.67</c:v>
                </c:pt>
                <c:pt idx="636">
                  <c:v>78.95</c:v>
                </c:pt>
                <c:pt idx="637">
                  <c:v>77.16</c:v>
                </c:pt>
                <c:pt idx="638">
                  <c:v>77.489999999999995</c:v>
                </c:pt>
                <c:pt idx="639">
                  <c:v>77.540000000000006</c:v>
                </c:pt>
                <c:pt idx="640">
                  <c:v>76.040000000000006</c:v>
                </c:pt>
                <c:pt idx="641">
                  <c:v>74.34</c:v>
                </c:pt>
                <c:pt idx="642">
                  <c:v>74.37</c:v>
                </c:pt>
                <c:pt idx="643">
                  <c:v>73.08</c:v>
                </c:pt>
                <c:pt idx="644">
                  <c:v>72.33</c:v>
                </c:pt>
                <c:pt idx="645">
                  <c:v>72.5</c:v>
                </c:pt>
                <c:pt idx="646">
                  <c:v>71.44</c:v>
                </c:pt>
                <c:pt idx="647">
                  <c:v>73.400000000000006</c:v>
                </c:pt>
                <c:pt idx="648">
                  <c:v>72.58</c:v>
                </c:pt>
                <c:pt idx="649">
                  <c:v>70.72</c:v>
                </c:pt>
                <c:pt idx="650">
                  <c:v>70.81</c:v>
                </c:pt>
                <c:pt idx="651">
                  <c:v>69.87</c:v>
                </c:pt>
                <c:pt idx="652">
                  <c:v>68.900000000000006</c:v>
                </c:pt>
                <c:pt idx="653">
                  <c:v>68.37</c:v>
                </c:pt>
                <c:pt idx="654">
                  <c:v>68.34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BA-41B2-B1C6-9B32EE037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727376"/>
        <c:axId val="229730256"/>
      </c:lineChart>
      <c:dateAx>
        <c:axId val="229727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730256"/>
        <c:crosses val="autoZero"/>
        <c:auto val="1"/>
        <c:lblOffset val="100"/>
        <c:baseTimeUnit val="months"/>
      </c:dateAx>
      <c:valAx>
        <c:axId val="229730256"/>
        <c:scaling>
          <c:orientation val="minMax"/>
          <c:max val="22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72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完全失業率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フィリップス曲線!$B$4</c:f>
              <c:strCache>
                <c:ptCount val="1"/>
                <c:pt idx="0">
                  <c:v>unem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フィリップス曲線!$A$5:$A$48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フィリップス曲線!$B$5:$B$48</c:f>
              <c:numCache>
                <c:formatCode>General</c:formatCode>
                <c:ptCount val="44"/>
                <c:pt idx="0">
                  <c:v>2.1</c:v>
                </c:pt>
                <c:pt idx="1">
                  <c:v>2.2000000000000002</c:v>
                </c:pt>
                <c:pt idx="2">
                  <c:v>2.5</c:v>
                </c:pt>
                <c:pt idx="3">
                  <c:v>2.7</c:v>
                </c:pt>
                <c:pt idx="4">
                  <c:v>2.7</c:v>
                </c:pt>
                <c:pt idx="5">
                  <c:v>2.6</c:v>
                </c:pt>
                <c:pt idx="6">
                  <c:v>2.8</c:v>
                </c:pt>
                <c:pt idx="7">
                  <c:v>2.8</c:v>
                </c:pt>
                <c:pt idx="8">
                  <c:v>2.4</c:v>
                </c:pt>
                <c:pt idx="9">
                  <c:v>2.2000000000000002</c:v>
                </c:pt>
                <c:pt idx="10">
                  <c:v>2.1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2.6</c:v>
                </c:pt>
                <c:pt idx="14">
                  <c:v>2.9</c:v>
                </c:pt>
                <c:pt idx="15">
                  <c:v>3.2</c:v>
                </c:pt>
                <c:pt idx="16">
                  <c:v>3.3</c:v>
                </c:pt>
                <c:pt idx="17">
                  <c:v>3.5</c:v>
                </c:pt>
                <c:pt idx="18">
                  <c:v>4.3</c:v>
                </c:pt>
                <c:pt idx="19">
                  <c:v>4.7</c:v>
                </c:pt>
                <c:pt idx="20">
                  <c:v>4.7</c:v>
                </c:pt>
                <c:pt idx="21">
                  <c:v>5.2</c:v>
                </c:pt>
                <c:pt idx="22">
                  <c:v>5.4</c:v>
                </c:pt>
                <c:pt idx="23">
                  <c:v>5.0999999999999996</c:v>
                </c:pt>
                <c:pt idx="24">
                  <c:v>4.5999999999999996</c:v>
                </c:pt>
                <c:pt idx="25">
                  <c:v>4.4000000000000004</c:v>
                </c:pt>
                <c:pt idx="26">
                  <c:v>4.0999999999999996</c:v>
                </c:pt>
                <c:pt idx="27">
                  <c:v>3.8</c:v>
                </c:pt>
                <c:pt idx="28">
                  <c:v>4.0999999999999996</c:v>
                </c:pt>
                <c:pt idx="29">
                  <c:v>5.2</c:v>
                </c:pt>
                <c:pt idx="30">
                  <c:v>5</c:v>
                </c:pt>
                <c:pt idx="31">
                  <c:v>4.5</c:v>
                </c:pt>
                <c:pt idx="32">
                  <c:v>4.3</c:v>
                </c:pt>
                <c:pt idx="33">
                  <c:v>3.9</c:v>
                </c:pt>
                <c:pt idx="34">
                  <c:v>3.5</c:v>
                </c:pt>
                <c:pt idx="35">
                  <c:v>3.3</c:v>
                </c:pt>
                <c:pt idx="36">
                  <c:v>3</c:v>
                </c:pt>
                <c:pt idx="37">
                  <c:v>2.7</c:v>
                </c:pt>
                <c:pt idx="38">
                  <c:v>2.4</c:v>
                </c:pt>
                <c:pt idx="39">
                  <c:v>2.4</c:v>
                </c:pt>
                <c:pt idx="40">
                  <c:v>2.9</c:v>
                </c:pt>
                <c:pt idx="41">
                  <c:v>2.8</c:v>
                </c:pt>
                <c:pt idx="42">
                  <c:v>2.6</c:v>
                </c:pt>
                <c:pt idx="43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73-4B89-B619-0BCD8165F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501343"/>
        <c:axId val="722499903"/>
      </c:lineChart>
      <c:catAx>
        <c:axId val="72250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499903"/>
        <c:crosses val="autoZero"/>
        <c:auto val="1"/>
        <c:lblAlgn val="ctr"/>
        <c:lblOffset val="100"/>
        <c:noMultiLvlLbl val="0"/>
      </c:catAx>
      <c:valAx>
        <c:axId val="722499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50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フィリップス曲線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フィリップス曲線!$C$4</c:f>
              <c:strCache>
                <c:ptCount val="1"/>
                <c:pt idx="0">
                  <c:v>pi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フィリップス曲線!$B$6:$B$48</c:f>
              <c:numCache>
                <c:formatCode>General</c:formatCode>
                <c:ptCount val="43"/>
                <c:pt idx="0">
                  <c:v>2.2000000000000002</c:v>
                </c:pt>
                <c:pt idx="1">
                  <c:v>2.5</c:v>
                </c:pt>
                <c:pt idx="2">
                  <c:v>2.7</c:v>
                </c:pt>
                <c:pt idx="3">
                  <c:v>2.7</c:v>
                </c:pt>
                <c:pt idx="4">
                  <c:v>2.6</c:v>
                </c:pt>
                <c:pt idx="5">
                  <c:v>2.8</c:v>
                </c:pt>
                <c:pt idx="6">
                  <c:v>2.8</c:v>
                </c:pt>
                <c:pt idx="7">
                  <c:v>2.4</c:v>
                </c:pt>
                <c:pt idx="8">
                  <c:v>2.2000000000000002</c:v>
                </c:pt>
                <c:pt idx="9">
                  <c:v>2.1</c:v>
                </c:pt>
                <c:pt idx="10">
                  <c:v>2.1</c:v>
                </c:pt>
                <c:pt idx="11">
                  <c:v>2.2000000000000002</c:v>
                </c:pt>
                <c:pt idx="12">
                  <c:v>2.6</c:v>
                </c:pt>
                <c:pt idx="13">
                  <c:v>2.9</c:v>
                </c:pt>
                <c:pt idx="14">
                  <c:v>3.2</c:v>
                </c:pt>
                <c:pt idx="15">
                  <c:v>3.3</c:v>
                </c:pt>
                <c:pt idx="16">
                  <c:v>3.5</c:v>
                </c:pt>
                <c:pt idx="17">
                  <c:v>4.3</c:v>
                </c:pt>
                <c:pt idx="18">
                  <c:v>4.7</c:v>
                </c:pt>
                <c:pt idx="19">
                  <c:v>4.7</c:v>
                </c:pt>
                <c:pt idx="20">
                  <c:v>5.2</c:v>
                </c:pt>
                <c:pt idx="21">
                  <c:v>5.4</c:v>
                </c:pt>
                <c:pt idx="22">
                  <c:v>5.0999999999999996</c:v>
                </c:pt>
                <c:pt idx="23">
                  <c:v>4.5999999999999996</c:v>
                </c:pt>
                <c:pt idx="24">
                  <c:v>4.4000000000000004</c:v>
                </c:pt>
                <c:pt idx="25">
                  <c:v>4.0999999999999996</c:v>
                </c:pt>
                <c:pt idx="26">
                  <c:v>3.8</c:v>
                </c:pt>
                <c:pt idx="27">
                  <c:v>4.0999999999999996</c:v>
                </c:pt>
                <c:pt idx="28">
                  <c:v>5.2</c:v>
                </c:pt>
                <c:pt idx="29">
                  <c:v>5</c:v>
                </c:pt>
                <c:pt idx="30">
                  <c:v>4.5</c:v>
                </c:pt>
                <c:pt idx="31">
                  <c:v>4.3</c:v>
                </c:pt>
                <c:pt idx="32">
                  <c:v>3.9</c:v>
                </c:pt>
                <c:pt idx="33">
                  <c:v>3.5</c:v>
                </c:pt>
                <c:pt idx="34">
                  <c:v>3.3</c:v>
                </c:pt>
                <c:pt idx="35">
                  <c:v>3</c:v>
                </c:pt>
                <c:pt idx="36">
                  <c:v>2.7</c:v>
                </c:pt>
                <c:pt idx="37">
                  <c:v>2.4</c:v>
                </c:pt>
                <c:pt idx="38">
                  <c:v>2.4</c:v>
                </c:pt>
                <c:pt idx="39">
                  <c:v>2.9</c:v>
                </c:pt>
                <c:pt idx="40">
                  <c:v>2.8</c:v>
                </c:pt>
                <c:pt idx="41">
                  <c:v>2.6</c:v>
                </c:pt>
                <c:pt idx="42">
                  <c:v>2.6</c:v>
                </c:pt>
              </c:numCache>
            </c:numRef>
          </c:xVal>
          <c:yVal>
            <c:numRef>
              <c:f>フィリップス曲線!$C$6:$C$48</c:f>
              <c:numCache>
                <c:formatCode>0.0</c:formatCode>
                <c:ptCount val="43"/>
                <c:pt idx="0">
                  <c:v>4.1722745625841302</c:v>
                </c:pt>
                <c:pt idx="1">
                  <c:v>2.4547803617570949</c:v>
                </c:pt>
                <c:pt idx="2">
                  <c:v>1.8915510718789408</c:v>
                </c:pt>
                <c:pt idx="3">
                  <c:v>2.2277227722772244</c:v>
                </c:pt>
                <c:pt idx="4">
                  <c:v>1.9370460048426255</c:v>
                </c:pt>
                <c:pt idx="5">
                  <c:v>0</c:v>
                </c:pt>
                <c:pt idx="6">
                  <c:v>0.47505938242279272</c:v>
                </c:pt>
                <c:pt idx="7">
                  <c:v>0.7092198581560385</c:v>
                </c:pt>
                <c:pt idx="8">
                  <c:v>2.9342723004694835</c:v>
                </c:pt>
                <c:pt idx="9">
                  <c:v>3.0786773090079849</c:v>
                </c:pt>
                <c:pt idx="10">
                  <c:v>2.8761061946902591</c:v>
                </c:pt>
                <c:pt idx="11">
                  <c:v>1.6129032258064515</c:v>
                </c:pt>
                <c:pt idx="12">
                  <c:v>1.164021164021158</c:v>
                </c:pt>
                <c:pt idx="13">
                  <c:v>0.41841004184101016</c:v>
                </c:pt>
                <c:pt idx="14">
                  <c:v>-0.20833333333333628</c:v>
                </c:pt>
                <c:pt idx="15">
                  <c:v>0.41753653444677002</c:v>
                </c:pt>
                <c:pt idx="16">
                  <c:v>1.9750519750519662</c:v>
                </c:pt>
                <c:pt idx="17">
                  <c:v>0.20387359836901411</c:v>
                </c:pt>
                <c:pt idx="18">
                  <c:v>-0.50864699898270604</c:v>
                </c:pt>
                <c:pt idx="19">
                  <c:v>-0.61349693251533166</c:v>
                </c:pt>
                <c:pt idx="20">
                  <c:v>-0.9259259259259317</c:v>
                </c:pt>
                <c:pt idx="21">
                  <c:v>-0.62305295950155171</c:v>
                </c:pt>
                <c:pt idx="22">
                  <c:v>-0.20898641588297057</c:v>
                </c:pt>
                <c:pt idx="23">
                  <c:v>0</c:v>
                </c:pt>
                <c:pt idx="24">
                  <c:v>-0.31413612565444726</c:v>
                </c:pt>
                <c:pt idx="25">
                  <c:v>0.21008403361344835</c:v>
                </c:pt>
                <c:pt idx="26">
                  <c:v>0.31446540880502843</c:v>
                </c:pt>
                <c:pt idx="27">
                  <c:v>1.1494252873563158</c:v>
                </c:pt>
                <c:pt idx="28">
                  <c:v>-1.5495867768595042</c:v>
                </c:pt>
                <c:pt idx="29">
                  <c:v>-0.62959076600209274</c:v>
                </c:pt>
                <c:pt idx="30">
                  <c:v>-0.10559662090813994</c:v>
                </c:pt>
                <c:pt idx="31">
                  <c:v>-0.21141649048624592</c:v>
                </c:pt>
                <c:pt idx="32">
                  <c:v>0.84745762711864103</c:v>
                </c:pt>
                <c:pt idx="33">
                  <c:v>2.9411764705882324</c:v>
                </c:pt>
                <c:pt idx="34">
                  <c:v>0.20408163265306412</c:v>
                </c:pt>
                <c:pt idx="35">
                  <c:v>0</c:v>
                </c:pt>
                <c:pt idx="36">
                  <c:v>0.71283095723014545</c:v>
                </c:pt>
                <c:pt idx="37">
                  <c:v>0.70778564206267802</c:v>
                </c:pt>
                <c:pt idx="38">
                  <c:v>0.60240963855422547</c:v>
                </c:pt>
                <c:pt idx="39">
                  <c:v>-0.29940119760478756</c:v>
                </c:pt>
                <c:pt idx="40">
                  <c:v>0.1001001001000944</c:v>
                </c:pt>
                <c:pt idx="41">
                  <c:v>3.2000000000000028</c:v>
                </c:pt>
                <c:pt idx="42">
                  <c:v>3.0038759689922423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BD-46A8-81D2-F38BC343B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781967"/>
        <c:axId val="725011871"/>
      </c:scatterChart>
      <c:valAx>
        <c:axId val="578781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失業率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011871"/>
        <c:crossesAt val="-2"/>
        <c:crossBetween val="midCat"/>
      </c:valAx>
      <c:valAx>
        <c:axId val="725011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インフレ率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7819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CPI!$K$4</c:f>
              <c:strCache>
                <c:ptCount val="1"/>
                <c:pt idx="0">
                  <c:v>CPI上昇率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CPI!$I$5:$I$58</c:f>
              <c:numCache>
                <c:formatCode>General</c:formatCode>
                <c:ptCount val="5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</c:numCache>
            </c:numRef>
          </c:xVal>
          <c:yVal>
            <c:numRef>
              <c:f>CPI!$K$5:$K$58</c:f>
              <c:numCache>
                <c:formatCode>0.0%</c:formatCode>
                <c:ptCount val="54"/>
                <c:pt idx="1">
                  <c:v>6.0509554140127264E-2</c:v>
                </c:pt>
                <c:pt idx="2">
                  <c:v>5.7057057057057214E-2</c:v>
                </c:pt>
                <c:pt idx="3">
                  <c:v>0.15625</c:v>
                </c:pt>
                <c:pt idx="4">
                  <c:v>0.20638820638820632</c:v>
                </c:pt>
                <c:pt idx="5">
                  <c:v>0.10386965376782076</c:v>
                </c:pt>
                <c:pt idx="6">
                  <c:v>9.5940959409593907E-2</c:v>
                </c:pt>
                <c:pt idx="7">
                  <c:v>6.9023569023568987E-2</c:v>
                </c:pt>
                <c:pt idx="8">
                  <c:v>3.7795275590551292E-2</c:v>
                </c:pt>
                <c:pt idx="9">
                  <c:v>4.8558421851289557E-2</c:v>
                </c:pt>
                <c:pt idx="10">
                  <c:v>7.6700434153400998E-2</c:v>
                </c:pt>
                <c:pt idx="11">
                  <c:v>3.8978494623655768E-2</c:v>
                </c:pt>
                <c:pt idx="12">
                  <c:v>2.5873221216041298E-2</c:v>
                </c:pt>
                <c:pt idx="13">
                  <c:v>1.8915510718789497E-2</c:v>
                </c:pt>
                <c:pt idx="14">
                  <c:v>2.2277227722772297E-2</c:v>
                </c:pt>
                <c:pt idx="15">
                  <c:v>1.9370460048426352E-2</c:v>
                </c:pt>
                <c:pt idx="16">
                  <c:v>0</c:v>
                </c:pt>
                <c:pt idx="17">
                  <c:v>4.7505938242278223E-3</c:v>
                </c:pt>
                <c:pt idx="18">
                  <c:v>8.2742316784869541E-3</c:v>
                </c:pt>
                <c:pt idx="19">
                  <c:v>2.8135990621336537E-2</c:v>
                </c:pt>
                <c:pt idx="20">
                  <c:v>3.0786773090079933E-2</c:v>
                </c:pt>
                <c:pt idx="21">
                  <c:v>2.7654867256637239E-2</c:v>
                </c:pt>
                <c:pt idx="22">
                  <c:v>1.7222820236813652E-2</c:v>
                </c:pt>
                <c:pt idx="23">
                  <c:v>1.1640211640211673E-2</c:v>
                </c:pt>
                <c:pt idx="24">
                  <c:v>4.1841004184099972E-3</c:v>
                </c:pt>
                <c:pt idx="25">
                  <c:v>-2.0833333333333259E-3</c:v>
                </c:pt>
                <c:pt idx="26">
                  <c:v>4.1753653444676075E-3</c:v>
                </c:pt>
                <c:pt idx="27">
                  <c:v>1.9750519750519668E-2</c:v>
                </c:pt>
                <c:pt idx="28">
                  <c:v>2.0387359836901986E-3</c:v>
                </c:pt>
                <c:pt idx="29">
                  <c:v>-5.0864699898270915E-3</c:v>
                </c:pt>
                <c:pt idx="30">
                  <c:v>-6.1349693251533388E-3</c:v>
                </c:pt>
                <c:pt idx="31">
                  <c:v>-9.2592592592593004E-3</c:v>
                </c:pt>
                <c:pt idx="32">
                  <c:v>-6.230529595015466E-3</c:v>
                </c:pt>
                <c:pt idx="33">
                  <c:v>-2.089864158829724E-3</c:v>
                </c:pt>
                <c:pt idx="34">
                  <c:v>-1.0471204188481353E-3</c:v>
                </c:pt>
                <c:pt idx="35">
                  <c:v>-2.0964360587002462E-3</c:v>
                </c:pt>
                <c:pt idx="36">
                  <c:v>2.1008403361344463E-3</c:v>
                </c:pt>
                <c:pt idx="37">
                  <c:v>4.1928721174002703E-3</c:v>
                </c:pt>
                <c:pt idx="38">
                  <c:v>1.0438413361169019E-2</c:v>
                </c:pt>
                <c:pt idx="39">
                  <c:v>-1.6528925619834656E-2</c:v>
                </c:pt>
                <c:pt idx="40">
                  <c:v>-5.2521008403361158E-3</c:v>
                </c:pt>
                <c:pt idx="41">
                  <c:v>-1.0559662090814381E-3</c:v>
                </c:pt>
                <c:pt idx="42">
                  <c:v>-2.1141649048624922E-3</c:v>
                </c:pt>
                <c:pt idx="43">
                  <c:v>8.4745762711864181E-3</c:v>
                </c:pt>
                <c:pt idx="44">
                  <c:v>2.9411764705882248E-2</c:v>
                </c:pt>
                <c:pt idx="45">
                  <c:v>2.0408163265306367E-3</c:v>
                </c:pt>
                <c:pt idx="46">
                  <c:v>0</c:v>
                </c:pt>
                <c:pt idx="47">
                  <c:v>7.1283095723013723E-3</c:v>
                </c:pt>
                <c:pt idx="48">
                  <c:v>7.0778564206268602E-3</c:v>
                </c:pt>
                <c:pt idx="49">
                  <c:v>5.020080321285203E-3</c:v>
                </c:pt>
                <c:pt idx="50">
                  <c:v>-1.9980019980019303E-3</c:v>
                </c:pt>
                <c:pt idx="51">
                  <c:v>1.0010010010008674E-3</c:v>
                </c:pt>
                <c:pt idx="52">
                  <c:v>3.2000000000000028E-2</c:v>
                </c:pt>
                <c:pt idx="53">
                  <c:v>3.0038759689922534E-2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2A-4623-B5CD-DFB2D7FEF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584815"/>
        <c:axId val="957852528"/>
      </c:scatterChart>
      <c:valAx>
        <c:axId val="1003584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7852528"/>
        <c:crosses val="autoZero"/>
        <c:crossBetween val="midCat"/>
      </c:valAx>
      <c:valAx>
        <c:axId val="95785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3584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'CPI(2)'!$B$5</c:f>
              <c:strCache>
                <c:ptCount val="1"/>
                <c:pt idx="0">
                  <c:v>GDPデフレータ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'CPI(2)'!$A$6:$A$49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'CPI(2)'!$B$6:$B$49</c:f>
              <c:numCache>
                <c:formatCode>0.0%</c:formatCode>
                <c:ptCount val="44"/>
                <c:pt idx="1">
                  <c:v>2.3231256599788752E-2</c:v>
                </c:pt>
                <c:pt idx="2">
                  <c:v>1.3415892672858476E-2</c:v>
                </c:pt>
                <c:pt idx="3">
                  <c:v>9.1649694501017009E-3</c:v>
                </c:pt>
                <c:pt idx="4">
                  <c:v>1.7154389505549927E-2</c:v>
                </c:pt>
                <c:pt idx="5">
                  <c:v>1.0912698412698596E-2</c:v>
                </c:pt>
                <c:pt idx="6">
                  <c:v>1.3738959764474812E-2</c:v>
                </c:pt>
                <c:pt idx="7">
                  <c:v>-9.6805421103574041E-4</c:v>
                </c:pt>
                <c:pt idx="8">
                  <c:v>6.7829457364341206E-3</c:v>
                </c:pt>
                <c:pt idx="9">
                  <c:v>2.5986525505293345E-2</c:v>
                </c:pt>
                <c:pt idx="10">
                  <c:v>2.5328330206378924E-2</c:v>
                </c:pt>
                <c:pt idx="11">
                  <c:v>2.7447392497712775E-2</c:v>
                </c:pt>
                <c:pt idx="12">
                  <c:v>1.3357079252003468E-2</c:v>
                </c:pt>
                <c:pt idx="13">
                  <c:v>5.2724077328647478E-3</c:v>
                </c:pt>
                <c:pt idx="14">
                  <c:v>-8.7412587412594167E-4</c:v>
                </c:pt>
                <c:pt idx="15">
                  <c:v>-6.1242344706912144E-3</c:v>
                </c:pt>
                <c:pt idx="16">
                  <c:v>-3.5211267605632646E-3</c:v>
                </c:pt>
                <c:pt idx="17">
                  <c:v>7.9505300353355235E-3</c:v>
                </c:pt>
                <c:pt idx="18">
                  <c:v>-4.382120946538115E-3</c:v>
                </c:pt>
                <c:pt idx="19">
                  <c:v>-1.4084507042253502E-2</c:v>
                </c:pt>
                <c:pt idx="20">
                  <c:v>-1.1607142857142816E-2</c:v>
                </c:pt>
                <c:pt idx="21">
                  <c:v>-1.1743450767841002E-2</c:v>
                </c:pt>
                <c:pt idx="22">
                  <c:v>-1.6453382084095192E-2</c:v>
                </c:pt>
                <c:pt idx="23">
                  <c:v>-1.3940520446096616E-2</c:v>
                </c:pt>
                <c:pt idx="24">
                  <c:v>-9.4250706880301127E-3</c:v>
                </c:pt>
                <c:pt idx="25">
                  <c:v>-1.3320647002854291E-2</c:v>
                </c:pt>
                <c:pt idx="26">
                  <c:v>-6.7502410800386325E-3</c:v>
                </c:pt>
                <c:pt idx="27">
                  <c:v>-8.7378640776699656E-3</c:v>
                </c:pt>
                <c:pt idx="28">
                  <c:v>-5.8765915768853594E-3</c:v>
                </c:pt>
                <c:pt idx="29">
                  <c:v>-1.1822660098522175E-2</c:v>
                </c:pt>
                <c:pt idx="30">
                  <c:v>-1.6949152542372947E-2</c:v>
                </c:pt>
                <c:pt idx="31">
                  <c:v>-1.4198782961460377E-2</c:v>
                </c:pt>
                <c:pt idx="32">
                  <c:v>-7.2016460905349744E-3</c:v>
                </c:pt>
                <c:pt idx="33">
                  <c:v>-1.0362694300517505E-3</c:v>
                </c:pt>
                <c:pt idx="34">
                  <c:v>2.3858921161825641E-2</c:v>
                </c:pt>
                <c:pt idx="35">
                  <c:v>1.6210739614994862E-2</c:v>
                </c:pt>
                <c:pt idx="36">
                  <c:v>0</c:v>
                </c:pt>
                <c:pt idx="37">
                  <c:v>1.9940179461614971E-3</c:v>
                </c:pt>
                <c:pt idx="38">
                  <c:v>-9.9502487562186381E-4</c:v>
                </c:pt>
                <c:pt idx="39">
                  <c:v>7.9681274900398336E-3</c:v>
                </c:pt>
                <c:pt idx="40">
                  <c:v>7.905138339920903E-3</c:v>
                </c:pt>
                <c:pt idx="41">
                  <c:v>-1.9607843137254832E-3</c:v>
                </c:pt>
                <c:pt idx="42">
                  <c:v>7.8585461689586467E-3</c:v>
                </c:pt>
                <c:pt idx="43">
                  <c:v>4.1910331384015675E-2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2-4A77-9C9A-D8F4B61F85FE}"/>
            </c:ext>
          </c:extLst>
        </c:ser>
        <c:ser>
          <c:idx val="1"/>
          <c:order val="1"/>
          <c:tx>
            <c:strRef>
              <c:f>'CPI(2)'!$C$5</c:f>
              <c:strCache>
                <c:ptCount val="1"/>
                <c:pt idx="0">
                  <c:v>CPI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'CPI(2)'!$A$6:$A$49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'CPI(2)'!$C$6:$C$49</c:f>
              <c:numCache>
                <c:formatCode>0.0%</c:formatCode>
                <c:ptCount val="44"/>
                <c:pt idx="0">
                  <c:v>7.6700434153400998E-2</c:v>
                </c:pt>
                <c:pt idx="1">
                  <c:v>3.8978494623655768E-2</c:v>
                </c:pt>
                <c:pt idx="2">
                  <c:v>2.5873221216041298E-2</c:v>
                </c:pt>
                <c:pt idx="3">
                  <c:v>1.8915510718789497E-2</c:v>
                </c:pt>
                <c:pt idx="4">
                  <c:v>2.2277227722772297E-2</c:v>
                </c:pt>
                <c:pt idx="5">
                  <c:v>1.9370460048426352E-2</c:v>
                </c:pt>
                <c:pt idx="6">
                  <c:v>0</c:v>
                </c:pt>
                <c:pt idx="7">
                  <c:v>4.7505938242278223E-3</c:v>
                </c:pt>
                <c:pt idx="8">
                  <c:v>8.2742316784869541E-3</c:v>
                </c:pt>
                <c:pt idx="9">
                  <c:v>2.8135990621336537E-2</c:v>
                </c:pt>
                <c:pt idx="10">
                  <c:v>3.0786773090079933E-2</c:v>
                </c:pt>
                <c:pt idx="11">
                  <c:v>2.7654867256637239E-2</c:v>
                </c:pt>
                <c:pt idx="12">
                  <c:v>1.7222820236813652E-2</c:v>
                </c:pt>
                <c:pt idx="13">
                  <c:v>1.1640211640211673E-2</c:v>
                </c:pt>
                <c:pt idx="14">
                  <c:v>4.1841004184099972E-3</c:v>
                </c:pt>
                <c:pt idx="15">
                  <c:v>-2.0833333333333259E-3</c:v>
                </c:pt>
                <c:pt idx="16">
                  <c:v>4.1753653444676075E-3</c:v>
                </c:pt>
                <c:pt idx="17">
                  <c:v>1.9750519750519668E-2</c:v>
                </c:pt>
                <c:pt idx="18">
                  <c:v>2.0387359836901986E-3</c:v>
                </c:pt>
                <c:pt idx="19">
                  <c:v>-5.0864699898270915E-3</c:v>
                </c:pt>
                <c:pt idx="20">
                  <c:v>-6.1349693251533388E-3</c:v>
                </c:pt>
                <c:pt idx="21">
                  <c:v>-9.2592592592593004E-3</c:v>
                </c:pt>
                <c:pt idx="22">
                  <c:v>-6.230529595015466E-3</c:v>
                </c:pt>
                <c:pt idx="23">
                  <c:v>-2.089864158829724E-3</c:v>
                </c:pt>
                <c:pt idx="24">
                  <c:v>-1.0471204188481353E-3</c:v>
                </c:pt>
                <c:pt idx="25">
                  <c:v>-2.0964360587002462E-3</c:v>
                </c:pt>
                <c:pt idx="26">
                  <c:v>2.1008403361344463E-3</c:v>
                </c:pt>
                <c:pt idx="27">
                  <c:v>4.1928721174002703E-3</c:v>
                </c:pt>
                <c:pt idx="28">
                  <c:v>1.0438413361169019E-2</c:v>
                </c:pt>
                <c:pt idx="29">
                  <c:v>-1.6528925619834656E-2</c:v>
                </c:pt>
                <c:pt idx="30">
                  <c:v>-5.2521008403361158E-3</c:v>
                </c:pt>
                <c:pt idx="31">
                  <c:v>-1.0559662090814381E-3</c:v>
                </c:pt>
                <c:pt idx="32">
                  <c:v>-2.1141649048624922E-3</c:v>
                </c:pt>
                <c:pt idx="33">
                  <c:v>8.4745762711864181E-3</c:v>
                </c:pt>
                <c:pt idx="34">
                  <c:v>2.9411764705882248E-2</c:v>
                </c:pt>
                <c:pt idx="35">
                  <c:v>2.0408163265306367E-3</c:v>
                </c:pt>
                <c:pt idx="36">
                  <c:v>0</c:v>
                </c:pt>
                <c:pt idx="37">
                  <c:v>7.1283095723013723E-3</c:v>
                </c:pt>
                <c:pt idx="38">
                  <c:v>7.0778564206268602E-3</c:v>
                </c:pt>
                <c:pt idx="39">
                  <c:v>5.020080321285203E-3</c:v>
                </c:pt>
                <c:pt idx="40">
                  <c:v>-1.9980019980019303E-3</c:v>
                </c:pt>
                <c:pt idx="41">
                  <c:v>1.0010010010008674E-3</c:v>
                </c:pt>
                <c:pt idx="42">
                  <c:v>3.2000000000000028E-2</c:v>
                </c:pt>
                <c:pt idx="43">
                  <c:v>3.0038759689922534E-2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2-4A77-9C9A-D8F4B61F8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4773647"/>
        <c:axId val="1004774607"/>
      </c:lineChart>
      <c:catAx>
        <c:axId val="1004773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4774607"/>
        <c:crosses val="autoZero"/>
        <c:auto val="1"/>
        <c:lblAlgn val="ctr"/>
        <c:lblOffset val="100"/>
        <c:noMultiLvlLbl val="0"/>
      </c:catAx>
      <c:valAx>
        <c:axId val="1004774607"/>
        <c:scaling>
          <c:orientation val="minMax"/>
          <c:max val="8.0000000000000016E-2"/>
          <c:min val="-2.000000000000000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4773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米国!$C$3</c:f>
              <c:strCache>
                <c:ptCount val="1"/>
                <c:pt idx="0">
                  <c:v>実質GDP成長率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米国!$A$4:$A$47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米国!$C$4:$C$47</c:f>
              <c:numCache>
                <c:formatCode>General</c:formatCode>
                <c:ptCount val="44"/>
                <c:pt idx="0">
                  <c:v>-0.3</c:v>
                </c:pt>
                <c:pt idx="1">
                  <c:v>2.5</c:v>
                </c:pt>
                <c:pt idx="2">
                  <c:v>-1.8</c:v>
                </c:pt>
                <c:pt idx="3">
                  <c:v>4.5999999999999996</c:v>
                </c:pt>
                <c:pt idx="4">
                  <c:v>7.2</c:v>
                </c:pt>
                <c:pt idx="5">
                  <c:v>4.2</c:v>
                </c:pt>
                <c:pt idx="6">
                  <c:v>3.5</c:v>
                </c:pt>
                <c:pt idx="7">
                  <c:v>3.5</c:v>
                </c:pt>
                <c:pt idx="8">
                  <c:v>4.2</c:v>
                </c:pt>
                <c:pt idx="9">
                  <c:v>3.7</c:v>
                </c:pt>
                <c:pt idx="10">
                  <c:v>1.9</c:v>
                </c:pt>
                <c:pt idx="11">
                  <c:v>-0.1</c:v>
                </c:pt>
                <c:pt idx="12">
                  <c:v>3.5</c:v>
                </c:pt>
                <c:pt idx="13">
                  <c:v>2.7</c:v>
                </c:pt>
                <c:pt idx="14">
                  <c:v>4</c:v>
                </c:pt>
                <c:pt idx="15">
                  <c:v>2.7</c:v>
                </c:pt>
                <c:pt idx="16">
                  <c:v>3.8</c:v>
                </c:pt>
                <c:pt idx="17">
                  <c:v>4.4000000000000004</c:v>
                </c:pt>
                <c:pt idx="18">
                  <c:v>4.5</c:v>
                </c:pt>
                <c:pt idx="19">
                  <c:v>4.8</c:v>
                </c:pt>
                <c:pt idx="20">
                  <c:v>4.0999999999999996</c:v>
                </c:pt>
                <c:pt idx="21">
                  <c:v>1</c:v>
                </c:pt>
                <c:pt idx="22">
                  <c:v>1.7</c:v>
                </c:pt>
                <c:pt idx="23">
                  <c:v>2.8</c:v>
                </c:pt>
                <c:pt idx="24">
                  <c:v>3.8</c:v>
                </c:pt>
                <c:pt idx="25">
                  <c:v>3.5</c:v>
                </c:pt>
                <c:pt idx="26">
                  <c:v>2.8</c:v>
                </c:pt>
                <c:pt idx="27">
                  <c:v>2</c:v>
                </c:pt>
                <c:pt idx="28">
                  <c:v>0.1</c:v>
                </c:pt>
                <c:pt idx="29">
                  <c:v>-2.6</c:v>
                </c:pt>
                <c:pt idx="30">
                  <c:v>2.7</c:v>
                </c:pt>
                <c:pt idx="31">
                  <c:v>1.6</c:v>
                </c:pt>
                <c:pt idx="32">
                  <c:v>2.2999999999999998</c:v>
                </c:pt>
                <c:pt idx="33">
                  <c:v>2.1</c:v>
                </c:pt>
                <c:pt idx="34">
                  <c:v>2.5</c:v>
                </c:pt>
                <c:pt idx="35">
                  <c:v>2.9</c:v>
                </c:pt>
                <c:pt idx="36">
                  <c:v>1.8</c:v>
                </c:pt>
                <c:pt idx="37">
                  <c:v>2.5</c:v>
                </c:pt>
                <c:pt idx="38">
                  <c:v>3</c:v>
                </c:pt>
                <c:pt idx="39">
                  <c:v>2.5</c:v>
                </c:pt>
                <c:pt idx="40">
                  <c:v>-2.2000000000000002</c:v>
                </c:pt>
                <c:pt idx="41">
                  <c:v>5.8</c:v>
                </c:pt>
                <c:pt idx="42">
                  <c:v>1.9</c:v>
                </c:pt>
                <c:pt idx="4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D-4442-916C-01761E8F8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8421056"/>
        <c:axId val="1558419616"/>
      </c:lineChart>
      <c:catAx>
        <c:axId val="15584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58419616"/>
        <c:crosses val="autoZero"/>
        <c:auto val="1"/>
        <c:lblAlgn val="ctr"/>
        <c:lblOffset val="100"/>
        <c:noMultiLvlLbl val="0"/>
      </c:catAx>
      <c:valAx>
        <c:axId val="15584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584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名目</a:t>
            </a:r>
            <a:r>
              <a:rPr lang="en-US" altLang="ja-JP"/>
              <a:t>GDP</a:t>
            </a:r>
            <a:r>
              <a:rPr lang="ja-JP" altLang="en-US"/>
              <a:t>と実質</a:t>
            </a:r>
            <a:r>
              <a:rPr lang="en-US" altLang="ja-JP"/>
              <a:t>GDP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成長率!$B$4</c:f>
              <c:strCache>
                <c:ptCount val="1"/>
                <c:pt idx="0">
                  <c:v>PY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成長率!$A$5:$A$48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成長率!$B$5:$B$48</c:f>
              <c:numCache>
                <c:formatCode>#,##0_);[Red]\(#,##0\)</c:formatCode>
                <c:ptCount val="44"/>
                <c:pt idx="0">
                  <c:v>261681.3</c:v>
                </c:pt>
                <c:pt idx="1">
                  <c:v>278399.40000000002</c:v>
                </c:pt>
                <c:pt idx="2">
                  <c:v>291412.90000000002</c:v>
                </c:pt>
                <c:pt idx="3">
                  <c:v>305549</c:v>
                </c:pt>
                <c:pt idx="4">
                  <c:v>324344.90000000002</c:v>
                </c:pt>
                <c:pt idx="5">
                  <c:v>345766.40000000002</c:v>
                </c:pt>
                <c:pt idx="6">
                  <c:v>360006.7</c:v>
                </c:pt>
                <c:pt idx="7">
                  <c:v>381354.9</c:v>
                </c:pt>
                <c:pt idx="8">
                  <c:v>407504.2</c:v>
                </c:pt>
                <c:pt idx="9">
                  <c:v>434826.3</c:v>
                </c:pt>
                <c:pt idx="10">
                  <c:v>470873.59999999998</c:v>
                </c:pt>
                <c:pt idx="11">
                  <c:v>496058.4</c:v>
                </c:pt>
                <c:pt idx="12">
                  <c:v>505820.6</c:v>
                </c:pt>
                <c:pt idx="13">
                  <c:v>504510</c:v>
                </c:pt>
                <c:pt idx="14">
                  <c:v>511958.9</c:v>
                </c:pt>
                <c:pt idx="15">
                  <c:v>525299.5</c:v>
                </c:pt>
                <c:pt idx="16">
                  <c:v>538659.6</c:v>
                </c:pt>
                <c:pt idx="17">
                  <c:v>542507.9</c:v>
                </c:pt>
                <c:pt idx="18">
                  <c:v>534564.1</c:v>
                </c:pt>
                <c:pt idx="19">
                  <c:v>530298.6</c:v>
                </c:pt>
                <c:pt idx="20">
                  <c:v>537614.30000000005</c:v>
                </c:pt>
                <c:pt idx="21">
                  <c:v>527410.6</c:v>
                </c:pt>
                <c:pt idx="22">
                  <c:v>523465.9</c:v>
                </c:pt>
                <c:pt idx="23">
                  <c:v>526219.9</c:v>
                </c:pt>
                <c:pt idx="24">
                  <c:v>529637.9</c:v>
                </c:pt>
                <c:pt idx="25">
                  <c:v>534106.19999999995</c:v>
                </c:pt>
                <c:pt idx="26">
                  <c:v>537257.9</c:v>
                </c:pt>
                <c:pt idx="27">
                  <c:v>538485.4</c:v>
                </c:pt>
                <c:pt idx="28">
                  <c:v>516174.8</c:v>
                </c:pt>
                <c:pt idx="29">
                  <c:v>497364.2</c:v>
                </c:pt>
                <c:pt idx="30">
                  <c:v>504873.8</c:v>
                </c:pt>
                <c:pt idx="31">
                  <c:v>500046.3</c:v>
                </c:pt>
                <c:pt idx="32">
                  <c:v>499420.6</c:v>
                </c:pt>
                <c:pt idx="33">
                  <c:v>512677.5</c:v>
                </c:pt>
                <c:pt idx="34">
                  <c:v>523422.9</c:v>
                </c:pt>
                <c:pt idx="35">
                  <c:v>540740.9</c:v>
                </c:pt>
                <c:pt idx="36">
                  <c:v>544829.9</c:v>
                </c:pt>
                <c:pt idx="37">
                  <c:v>555712.4</c:v>
                </c:pt>
                <c:pt idx="38">
                  <c:v>556570.5</c:v>
                </c:pt>
                <c:pt idx="39">
                  <c:v>556845.5</c:v>
                </c:pt>
                <c:pt idx="40">
                  <c:v>539009.1</c:v>
                </c:pt>
                <c:pt idx="41">
                  <c:v>553673.4</c:v>
                </c:pt>
                <c:pt idx="42">
                  <c:v>566769.5</c:v>
                </c:pt>
                <c:pt idx="43">
                  <c:v>597058.80000000005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B2-49D6-978E-9A671823E224}"/>
            </c:ext>
          </c:extLst>
        </c:ser>
        <c:ser>
          <c:idx val="1"/>
          <c:order val="1"/>
          <c:tx>
            <c:strRef>
              <c:f>成長率!$C$4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成長率!$A$5:$A$48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成長率!$C$5:$C$48</c:f>
              <c:numCache>
                <c:formatCode>#,##0_);[Red]\(#,##0\)</c:formatCode>
                <c:ptCount val="44"/>
                <c:pt idx="0">
                  <c:v>276175.3</c:v>
                </c:pt>
                <c:pt idx="1">
                  <c:v>287369.40000000002</c:v>
                </c:pt>
                <c:pt idx="2">
                  <c:v>296682.2</c:v>
                </c:pt>
                <c:pt idx="3">
                  <c:v>308171.8</c:v>
                </c:pt>
                <c:pt idx="4">
                  <c:v>321870.59999999998</c:v>
                </c:pt>
                <c:pt idx="5">
                  <c:v>339278.3</c:v>
                </c:pt>
                <c:pt idx="6">
                  <c:v>348561.4</c:v>
                </c:pt>
                <c:pt idx="7">
                  <c:v>369418.9</c:v>
                </c:pt>
                <c:pt idx="8">
                  <c:v>392189.1</c:v>
                </c:pt>
                <c:pt idx="9">
                  <c:v>407922.9</c:v>
                </c:pt>
                <c:pt idx="10">
                  <c:v>430862</c:v>
                </c:pt>
                <c:pt idx="11">
                  <c:v>441677.8</c:v>
                </c:pt>
                <c:pt idx="12">
                  <c:v>444297.3</c:v>
                </c:pt>
                <c:pt idx="13">
                  <c:v>440842</c:v>
                </c:pt>
                <c:pt idx="14">
                  <c:v>447936.9</c:v>
                </c:pt>
                <c:pt idx="15">
                  <c:v>462177.2</c:v>
                </c:pt>
                <c:pt idx="16">
                  <c:v>475806.1</c:v>
                </c:pt>
                <c:pt idx="17">
                  <c:v>475217.3</c:v>
                </c:pt>
                <c:pt idx="18">
                  <c:v>470507.5</c:v>
                </c:pt>
                <c:pt idx="19">
                  <c:v>473320.2</c:v>
                </c:pt>
                <c:pt idx="20">
                  <c:v>485623.1</c:v>
                </c:pt>
                <c:pt idx="21">
                  <c:v>482113.4</c:v>
                </c:pt>
                <c:pt idx="22">
                  <c:v>486545.6</c:v>
                </c:pt>
                <c:pt idx="23">
                  <c:v>495922.8</c:v>
                </c:pt>
                <c:pt idx="24">
                  <c:v>504269.5</c:v>
                </c:pt>
                <c:pt idx="25">
                  <c:v>515134.1</c:v>
                </c:pt>
                <c:pt idx="26">
                  <c:v>521784.6</c:v>
                </c:pt>
                <c:pt idx="27">
                  <c:v>527271.6</c:v>
                </c:pt>
                <c:pt idx="28">
                  <c:v>508262</c:v>
                </c:pt>
                <c:pt idx="29">
                  <c:v>495875.6</c:v>
                </c:pt>
                <c:pt idx="30">
                  <c:v>512064.6</c:v>
                </c:pt>
                <c:pt idx="31">
                  <c:v>514686.7</c:v>
                </c:pt>
                <c:pt idx="32">
                  <c:v>517919.4</c:v>
                </c:pt>
                <c:pt idx="33">
                  <c:v>532072.30000000005</c:v>
                </c:pt>
                <c:pt idx="34">
                  <c:v>530195.19999999995</c:v>
                </c:pt>
                <c:pt idx="35">
                  <c:v>539413.5</c:v>
                </c:pt>
                <c:pt idx="36">
                  <c:v>543479.1</c:v>
                </c:pt>
                <c:pt idx="37">
                  <c:v>553173.6</c:v>
                </c:pt>
                <c:pt idx="38">
                  <c:v>554533.9</c:v>
                </c:pt>
                <c:pt idx="39">
                  <c:v>550160.69999999995</c:v>
                </c:pt>
                <c:pt idx="40">
                  <c:v>528797.80000000005</c:v>
                </c:pt>
                <c:pt idx="41">
                  <c:v>543658.5</c:v>
                </c:pt>
                <c:pt idx="42">
                  <c:v>552125.5</c:v>
                </c:pt>
                <c:pt idx="43">
                  <c:v>558768.19999999995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2-49D6-978E-9A671823E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6494784"/>
        <c:axId val="1186494304"/>
      </c:lineChart>
      <c:catAx>
        <c:axId val="118649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494304"/>
        <c:crosses val="autoZero"/>
        <c:auto val="1"/>
        <c:lblAlgn val="ctr"/>
        <c:lblOffset val="100"/>
        <c:noMultiLvlLbl val="0"/>
      </c:catAx>
      <c:valAx>
        <c:axId val="118649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49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成長率（実質</a:t>
            </a:r>
            <a:r>
              <a:rPr lang="en-US" altLang="ja-JP"/>
              <a:t>GDP</a:t>
            </a:r>
            <a:r>
              <a:rPr lang="ja-JP" altLang="en-US"/>
              <a:t>と生産年階級人口当たりの</a:t>
            </a:r>
            <a:r>
              <a:rPr lang="en-US" altLang="ja-JP"/>
              <a:t>GDP</a:t>
            </a:r>
            <a:r>
              <a:rPr lang="ja-JP" altLang="en-US"/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成長率!$I$4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成長率!$A$5:$A$48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成長率!$I$5:$I$48</c:f>
              <c:numCache>
                <c:formatCode>0.0%</c:formatCode>
                <c:ptCount val="44"/>
                <c:pt idx="1">
                  <c:v>4.0532589264862029E-2</c:v>
                </c:pt>
                <c:pt idx="2">
                  <c:v>3.2407069089471552E-2</c:v>
                </c:pt>
                <c:pt idx="3">
                  <c:v>3.8726961037770291E-2</c:v>
                </c:pt>
                <c:pt idx="4">
                  <c:v>4.4451828493067724E-2</c:v>
                </c:pt>
                <c:pt idx="5">
                  <c:v>5.408291406546617E-2</c:v>
                </c:pt>
                <c:pt idx="6">
                  <c:v>2.7361313706181667E-2</c:v>
                </c:pt>
                <c:pt idx="7">
                  <c:v>5.9838811755977606E-2</c:v>
                </c:pt>
                <c:pt idx="8">
                  <c:v>6.1637885879688215E-2</c:v>
                </c:pt>
                <c:pt idx="9">
                  <c:v>4.0117892108679332E-2</c:v>
                </c:pt>
                <c:pt idx="10">
                  <c:v>5.6233910868941139E-2</c:v>
                </c:pt>
                <c:pt idx="11">
                  <c:v>2.5102701096870961E-2</c:v>
                </c:pt>
                <c:pt idx="12">
                  <c:v>5.9307938954595851E-3</c:v>
                </c:pt>
                <c:pt idx="13">
                  <c:v>-7.7769997701988558E-3</c:v>
                </c:pt>
                <c:pt idx="14">
                  <c:v>1.6093974712028336E-2</c:v>
                </c:pt>
                <c:pt idx="15">
                  <c:v>3.1790861614660493E-2</c:v>
                </c:pt>
                <c:pt idx="16">
                  <c:v>2.9488473252250458E-2</c:v>
                </c:pt>
                <c:pt idx="17">
                  <c:v>-1.2374788805775694E-3</c:v>
                </c:pt>
                <c:pt idx="18">
                  <c:v>-9.9108344750916677E-3</c:v>
                </c:pt>
                <c:pt idx="19">
                  <c:v>5.9780131028730477E-3</c:v>
                </c:pt>
                <c:pt idx="20">
                  <c:v>2.5992763461183177E-2</c:v>
                </c:pt>
                <c:pt idx="21">
                  <c:v>-7.2272097435231997E-3</c:v>
                </c:pt>
                <c:pt idx="22">
                  <c:v>9.1932727860291052E-3</c:v>
                </c:pt>
                <c:pt idx="23">
                  <c:v>1.9273013670250139E-2</c:v>
                </c:pt>
                <c:pt idx="24">
                  <c:v>1.6830643801817535E-2</c:v>
                </c:pt>
                <c:pt idx="25">
                  <c:v>2.1545225320984018E-2</c:v>
                </c:pt>
                <c:pt idx="26">
                  <c:v>1.2910230559382452E-2</c:v>
                </c:pt>
                <c:pt idx="27">
                  <c:v>1.0515833545106545E-2</c:v>
                </c:pt>
                <c:pt idx="28">
                  <c:v>-3.6052766733501218E-2</c:v>
                </c:pt>
                <c:pt idx="29">
                  <c:v>-2.4370108329955897E-2</c:v>
                </c:pt>
                <c:pt idx="30">
                  <c:v>3.2647301056958566E-2</c:v>
                </c:pt>
                <c:pt idx="31">
                  <c:v>5.1206429813739351E-3</c:v>
                </c:pt>
                <c:pt idx="32">
                  <c:v>6.280908366196325E-3</c:v>
                </c:pt>
                <c:pt idx="33">
                  <c:v>2.732645272604195E-2</c:v>
                </c:pt>
                <c:pt idx="34">
                  <c:v>-3.5279040085343105E-3</c:v>
                </c:pt>
                <c:pt idx="35">
                  <c:v>1.7386615344688217E-2</c:v>
                </c:pt>
                <c:pt idx="36">
                  <c:v>7.5370749897805123E-3</c:v>
                </c:pt>
                <c:pt idx="37">
                  <c:v>1.7837852458355785E-2</c:v>
                </c:pt>
                <c:pt idx="38">
                  <c:v>2.4590833691269243E-3</c:v>
                </c:pt>
                <c:pt idx="39">
                  <c:v>-7.8862626793422264E-3</c:v>
                </c:pt>
                <c:pt idx="40">
                  <c:v>-3.8830290858652639E-2</c:v>
                </c:pt>
                <c:pt idx="41">
                  <c:v>2.810280224312578E-2</c:v>
                </c:pt>
                <c:pt idx="42">
                  <c:v>1.5574115000501321E-2</c:v>
                </c:pt>
                <c:pt idx="43">
                  <c:v>1.2031141470553175E-2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5A-4A7A-ADE9-2CA45F2A830C}"/>
            </c:ext>
          </c:extLst>
        </c:ser>
        <c:ser>
          <c:idx val="1"/>
          <c:order val="1"/>
          <c:tx>
            <c:strRef>
              <c:f>成長率!$K$4</c:f>
              <c:strCache>
                <c:ptCount val="1"/>
                <c:pt idx="0">
                  <c:v>Y/L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成長率!$A$5:$A$48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成長率!$K$5:$K$48</c:f>
              <c:numCache>
                <c:formatCode>0.0%</c:formatCode>
                <c:ptCount val="44"/>
                <c:pt idx="1">
                  <c:v>3.490455136066184E-2</c:v>
                </c:pt>
                <c:pt idx="2">
                  <c:v>2.1358412053422038E-2</c:v>
                </c:pt>
                <c:pt idx="3">
                  <c:v>2.7854926597650875E-2</c:v>
                </c:pt>
                <c:pt idx="4">
                  <c:v>3.4389426730756512E-2</c:v>
                </c:pt>
                <c:pt idx="5">
                  <c:v>4.4150748409859997E-2</c:v>
                </c:pt>
                <c:pt idx="6">
                  <c:v>1.7406024029162692E-2</c:v>
                </c:pt>
                <c:pt idx="7">
                  <c:v>4.9543019484446837E-2</c:v>
                </c:pt>
                <c:pt idx="8">
                  <c:v>5.2164540884166888E-2</c:v>
                </c:pt>
                <c:pt idx="9">
                  <c:v>3.1999544162351068E-2</c:v>
                </c:pt>
                <c:pt idx="10">
                  <c:v>5.0847460697611258E-2</c:v>
                </c:pt>
                <c:pt idx="11">
                  <c:v>2.2495503475584044E-2</c:v>
                </c:pt>
                <c:pt idx="12">
                  <c:v>2.4540745617194215E-3</c:v>
                </c:pt>
                <c:pt idx="13">
                  <c:v>-8.690648941681256E-3</c:v>
                </c:pt>
                <c:pt idx="14">
                  <c:v>1.5392736634242343E-2</c:v>
                </c:pt>
                <c:pt idx="15">
                  <c:v>3.0132033862868335E-2</c:v>
                </c:pt>
                <c:pt idx="16">
                  <c:v>3.0672065426603501E-2</c:v>
                </c:pt>
                <c:pt idx="17">
                  <c:v>3.7268639990051255E-4</c:v>
                </c:pt>
                <c:pt idx="18">
                  <c:v>-8.7693897373409824E-3</c:v>
                </c:pt>
                <c:pt idx="19">
                  <c:v>7.8370623301362574E-3</c:v>
                </c:pt>
                <c:pt idx="20">
                  <c:v>3.1832424909620904E-2</c:v>
                </c:pt>
                <c:pt idx="21">
                  <c:v>-4.1038276254944384E-3</c:v>
                </c:pt>
                <c:pt idx="22">
                  <c:v>1.4394081406617909E-2</c:v>
                </c:pt>
                <c:pt idx="23">
                  <c:v>2.178619123125447E-2</c:v>
                </c:pt>
                <c:pt idx="24">
                  <c:v>2.2026575552601457E-2</c:v>
                </c:pt>
                <c:pt idx="25">
                  <c:v>2.9895035788509716E-2</c:v>
                </c:pt>
                <c:pt idx="26">
                  <c:v>2.1882860554495176E-2</c:v>
                </c:pt>
                <c:pt idx="27">
                  <c:v>1.8769983473624574E-2</c:v>
                </c:pt>
                <c:pt idx="28">
                  <c:v>-2.6641566076350154E-2</c:v>
                </c:pt>
                <c:pt idx="29">
                  <c:v>-1.752720536382002E-2</c:v>
                </c:pt>
                <c:pt idx="30">
                  <c:v>2.8534075990549468E-2</c:v>
                </c:pt>
                <c:pt idx="31">
                  <c:v>1.508575877288898E-2</c:v>
                </c:pt>
                <c:pt idx="32">
                  <c:v>2.1889026228936403E-2</c:v>
                </c:pt>
                <c:pt idx="33">
                  <c:v>4.2141582949474676E-2</c:v>
                </c:pt>
                <c:pt idx="34">
                  <c:v>1.0830223537085404E-2</c:v>
                </c:pt>
                <c:pt idx="35">
                  <c:v>2.3635967675379899E-2</c:v>
                </c:pt>
                <c:pt idx="36">
                  <c:v>1.5852574125987173E-2</c:v>
                </c:pt>
                <c:pt idx="37">
                  <c:v>2.5521323244751093E-2</c:v>
                </c:pt>
                <c:pt idx="38">
                  <c:v>8.3512749521152951E-3</c:v>
                </c:pt>
                <c:pt idx="39">
                  <c:v>-2.7674209993429066E-3</c:v>
                </c:pt>
                <c:pt idx="40">
                  <c:v>-3.1972464090146979E-2</c:v>
                </c:pt>
                <c:pt idx="41">
                  <c:v>2.929445205366954E-2</c:v>
                </c:pt>
                <c:pt idx="42">
                  <c:v>1.8071372163645183E-2</c:v>
                </c:pt>
                <c:pt idx="43">
                  <c:v>1.6218761849722041E-2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A-4A7A-ADE9-2CA45F2A8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894464"/>
        <c:axId val="90895424"/>
      </c:lineChart>
      <c:catAx>
        <c:axId val="9089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895424"/>
        <c:crosses val="autoZero"/>
        <c:auto val="1"/>
        <c:lblAlgn val="ctr"/>
        <c:lblOffset val="100"/>
        <c:noMultiLvlLbl val="0"/>
      </c:catAx>
      <c:valAx>
        <c:axId val="908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89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成長率（名目</a:t>
            </a:r>
            <a:r>
              <a:rPr lang="en-US" altLang="ja-JP"/>
              <a:t>GDP</a:t>
            </a:r>
            <a:r>
              <a:rPr lang="ja-JP" altLang="en-US"/>
              <a:t>と生産年齢階級あたり実質</a:t>
            </a:r>
            <a:r>
              <a:rPr lang="en-US" altLang="ja-JP"/>
              <a:t>GDP</a:t>
            </a:r>
            <a:r>
              <a:rPr lang="ja-JP" altLang="en-US"/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成長率!$H$4</c:f>
              <c:strCache>
                <c:ptCount val="1"/>
                <c:pt idx="0">
                  <c:v>PY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成長率!$A$5:$A$48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成長率!$H$5:$H$48</c:f>
              <c:numCache>
                <c:formatCode>0.0%</c:formatCode>
                <c:ptCount val="44"/>
                <c:pt idx="1">
                  <c:v>6.3887255222287775E-2</c:v>
                </c:pt>
                <c:pt idx="2">
                  <c:v>4.6743994419528256E-2</c:v>
                </c:pt>
                <c:pt idx="3">
                  <c:v>4.8508834028966996E-2</c:v>
                </c:pt>
                <c:pt idx="4">
                  <c:v>6.1515174325558419E-2</c:v>
                </c:pt>
                <c:pt idx="5">
                  <c:v>6.6045434967529904E-2</c:v>
                </c:pt>
                <c:pt idx="6">
                  <c:v>4.118474206863354E-2</c:v>
                </c:pt>
                <c:pt idx="7">
                  <c:v>5.9299451926867031E-2</c:v>
                </c:pt>
                <c:pt idx="8">
                  <c:v>6.8569461150230326E-2</c:v>
                </c:pt>
                <c:pt idx="9">
                  <c:v>6.704740711874857E-2</c:v>
                </c:pt>
                <c:pt idx="10">
                  <c:v>8.2900459332841514E-2</c:v>
                </c:pt>
                <c:pt idx="11">
                  <c:v>5.3485266534373688E-2</c:v>
                </c:pt>
                <c:pt idx="12">
                  <c:v>1.9679537731847496E-2</c:v>
                </c:pt>
                <c:pt idx="13">
                  <c:v>-2.5910372175430574E-3</c:v>
                </c:pt>
                <c:pt idx="14">
                  <c:v>1.4764623099641216E-2</c:v>
                </c:pt>
                <c:pt idx="15">
                  <c:v>2.605795113631193E-2</c:v>
                </c:pt>
                <c:pt idx="16">
                  <c:v>2.5433300431468187E-2</c:v>
                </c:pt>
                <c:pt idx="17">
                  <c:v>7.1442150107414726E-3</c:v>
                </c:pt>
                <c:pt idx="18">
                  <c:v>-1.4642736078129048E-2</c:v>
                </c:pt>
                <c:pt idx="19">
                  <c:v>-7.9793985417276891E-3</c:v>
                </c:pt>
                <c:pt idx="20">
                  <c:v>1.3795435251007682E-2</c:v>
                </c:pt>
                <c:pt idx="21">
                  <c:v>-1.8979591874695445E-2</c:v>
                </c:pt>
                <c:pt idx="22">
                  <c:v>-7.4793718594202696E-3</c:v>
                </c:pt>
                <c:pt idx="23">
                  <c:v>5.2610876849856769E-3</c:v>
                </c:pt>
                <c:pt idx="24">
                  <c:v>6.4953833939005445E-3</c:v>
                </c:pt>
                <c:pt idx="25">
                  <c:v>8.436518610167365E-3</c:v>
                </c:pt>
                <c:pt idx="26">
                  <c:v>5.9008863780276588E-3</c:v>
                </c:pt>
                <c:pt idx="27">
                  <c:v>2.284750024150517E-3</c:v>
                </c:pt>
                <c:pt idx="28">
                  <c:v>-4.1432135393085878E-2</c:v>
                </c:pt>
                <c:pt idx="29">
                  <c:v>-3.6442305978517275E-2</c:v>
                </c:pt>
                <c:pt idx="30">
                  <c:v>1.5098794806702953E-2</c:v>
                </c:pt>
                <c:pt idx="31">
                  <c:v>-9.5617954427422713E-3</c:v>
                </c:pt>
                <c:pt idx="32">
                  <c:v>-1.2512841310894363E-3</c:v>
                </c:pt>
                <c:pt idx="33">
                  <c:v>2.6544559835937953E-2</c:v>
                </c:pt>
                <c:pt idx="34">
                  <c:v>2.0959375045715989E-2</c:v>
                </c:pt>
                <c:pt idx="35">
                  <c:v>3.308605718244273E-2</c:v>
                </c:pt>
                <c:pt idx="36">
                  <c:v>7.5618470879490474E-3</c:v>
                </c:pt>
                <c:pt idx="37">
                  <c:v>1.9974124033941498E-2</c:v>
                </c:pt>
                <c:pt idx="38">
                  <c:v>1.5441440572496745E-3</c:v>
                </c:pt>
                <c:pt idx="39">
                  <c:v>4.9409733358118935E-4</c:v>
                </c:pt>
                <c:pt idx="40">
                  <c:v>-3.2031146880059258E-2</c:v>
                </c:pt>
                <c:pt idx="41">
                  <c:v>2.720603418383849E-2</c:v>
                </c:pt>
                <c:pt idx="42">
                  <c:v>2.3653113911558554E-2</c:v>
                </c:pt>
                <c:pt idx="43">
                  <c:v>5.3442007729773922E-2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5-4F71-9C0F-13A3CA700B4B}"/>
            </c:ext>
          </c:extLst>
        </c:ser>
        <c:ser>
          <c:idx val="1"/>
          <c:order val="1"/>
          <c:tx>
            <c:strRef>
              <c:f>成長率!$K$4</c:f>
              <c:strCache>
                <c:ptCount val="1"/>
                <c:pt idx="0">
                  <c:v>Y/L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成長率!$A$5:$A$48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成長率!$K$5:$K$48</c:f>
              <c:numCache>
                <c:formatCode>0.0%</c:formatCode>
                <c:ptCount val="44"/>
                <c:pt idx="1">
                  <c:v>3.490455136066184E-2</c:v>
                </c:pt>
                <c:pt idx="2">
                  <c:v>2.1358412053422038E-2</c:v>
                </c:pt>
                <c:pt idx="3">
                  <c:v>2.7854926597650875E-2</c:v>
                </c:pt>
                <c:pt idx="4">
                  <c:v>3.4389426730756512E-2</c:v>
                </c:pt>
                <c:pt idx="5">
                  <c:v>4.4150748409859997E-2</c:v>
                </c:pt>
                <c:pt idx="6">
                  <c:v>1.7406024029162692E-2</c:v>
                </c:pt>
                <c:pt idx="7">
                  <c:v>4.9543019484446837E-2</c:v>
                </c:pt>
                <c:pt idx="8">
                  <c:v>5.2164540884166888E-2</c:v>
                </c:pt>
                <c:pt idx="9">
                  <c:v>3.1999544162351068E-2</c:v>
                </c:pt>
                <c:pt idx="10">
                  <c:v>5.0847460697611258E-2</c:v>
                </c:pt>
                <c:pt idx="11">
                  <c:v>2.2495503475584044E-2</c:v>
                </c:pt>
                <c:pt idx="12">
                  <c:v>2.4540745617194215E-3</c:v>
                </c:pt>
                <c:pt idx="13">
                  <c:v>-8.690648941681256E-3</c:v>
                </c:pt>
                <c:pt idx="14">
                  <c:v>1.5392736634242343E-2</c:v>
                </c:pt>
                <c:pt idx="15">
                  <c:v>3.0132033862868335E-2</c:v>
                </c:pt>
                <c:pt idx="16">
                  <c:v>3.0672065426603501E-2</c:v>
                </c:pt>
                <c:pt idx="17">
                  <c:v>3.7268639990051255E-4</c:v>
                </c:pt>
                <c:pt idx="18">
                  <c:v>-8.7693897373409824E-3</c:v>
                </c:pt>
                <c:pt idx="19">
                  <c:v>7.8370623301362574E-3</c:v>
                </c:pt>
                <c:pt idx="20">
                  <c:v>3.1832424909620904E-2</c:v>
                </c:pt>
                <c:pt idx="21">
                  <c:v>-4.1038276254944384E-3</c:v>
                </c:pt>
                <c:pt idx="22">
                  <c:v>1.4394081406617909E-2</c:v>
                </c:pt>
                <c:pt idx="23">
                  <c:v>2.178619123125447E-2</c:v>
                </c:pt>
                <c:pt idx="24">
                  <c:v>2.2026575552601457E-2</c:v>
                </c:pt>
                <c:pt idx="25">
                  <c:v>2.9895035788509716E-2</c:v>
                </c:pt>
                <c:pt idx="26">
                  <c:v>2.1882860554495176E-2</c:v>
                </c:pt>
                <c:pt idx="27">
                  <c:v>1.8769983473624574E-2</c:v>
                </c:pt>
                <c:pt idx="28">
                  <c:v>-2.6641566076350154E-2</c:v>
                </c:pt>
                <c:pt idx="29">
                  <c:v>-1.752720536382002E-2</c:v>
                </c:pt>
                <c:pt idx="30">
                  <c:v>2.8534075990549468E-2</c:v>
                </c:pt>
                <c:pt idx="31">
                  <c:v>1.508575877288898E-2</c:v>
                </c:pt>
                <c:pt idx="32">
                  <c:v>2.1889026228936403E-2</c:v>
                </c:pt>
                <c:pt idx="33">
                  <c:v>4.2141582949474676E-2</c:v>
                </c:pt>
                <c:pt idx="34">
                  <c:v>1.0830223537085404E-2</c:v>
                </c:pt>
                <c:pt idx="35">
                  <c:v>2.3635967675379899E-2</c:v>
                </c:pt>
                <c:pt idx="36">
                  <c:v>1.5852574125987173E-2</c:v>
                </c:pt>
                <c:pt idx="37">
                  <c:v>2.5521323244751093E-2</c:v>
                </c:pt>
                <c:pt idx="38">
                  <c:v>8.3512749521152951E-3</c:v>
                </c:pt>
                <c:pt idx="39">
                  <c:v>-2.7674209993429066E-3</c:v>
                </c:pt>
                <c:pt idx="40">
                  <c:v>-3.1972464090146979E-2</c:v>
                </c:pt>
                <c:pt idx="41">
                  <c:v>2.929445205366954E-2</c:v>
                </c:pt>
                <c:pt idx="42">
                  <c:v>1.8071372163645183E-2</c:v>
                </c:pt>
                <c:pt idx="43">
                  <c:v>1.6218761849722041E-2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5-4F71-9C0F-13A3CA700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47072"/>
        <c:axId val="239549472"/>
      </c:lineChart>
      <c:catAx>
        <c:axId val="23954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9549472"/>
        <c:crosses val="autoZero"/>
        <c:auto val="1"/>
        <c:lblAlgn val="ctr"/>
        <c:lblOffset val="100"/>
        <c:noMultiLvlLbl val="0"/>
      </c:catAx>
      <c:valAx>
        <c:axId val="23954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954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マネーストック増加率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money!$L$10</c:f>
              <c:strCache>
                <c:ptCount val="1"/>
                <c:pt idx="0">
                  <c:v>M2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money!$K$11:$K$257</c:f>
              <c:numCache>
                <c:formatCode>mmm\-yy</c:formatCode>
                <c:ptCount val="24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  <c:pt idx="243">
                  <c:v>45383</c:v>
                </c:pt>
                <c:pt idx="244">
                  <c:v>45413</c:v>
                </c:pt>
                <c:pt idx="245">
                  <c:v>45444</c:v>
                </c:pt>
                <c:pt idx="246">
                  <c:v>45474</c:v>
                </c:pt>
              </c:numCache>
            </c:numRef>
          </c:cat>
          <c:val>
            <c:numRef>
              <c:f>money!$L$11:$L$257</c:f>
              <c:numCache>
                <c:formatCode>General</c:formatCode>
                <c:ptCount val="247"/>
                <c:pt idx="12" formatCode="0.00%">
                  <c:v>1.9404462296061187E-2</c:v>
                </c:pt>
                <c:pt idx="13" formatCode="0.00%">
                  <c:v>1.805519371287656E-2</c:v>
                </c:pt>
                <c:pt idx="14" formatCode="0.00%">
                  <c:v>2.0393306920272636E-2</c:v>
                </c:pt>
                <c:pt idx="15" formatCode="0.00%">
                  <c:v>1.7915713310861392E-2</c:v>
                </c:pt>
                <c:pt idx="16" formatCode="0.00%">
                  <c:v>1.4387059497152466E-2</c:v>
                </c:pt>
                <c:pt idx="17" formatCode="0.00%">
                  <c:v>1.6243344282609762E-2</c:v>
                </c:pt>
                <c:pt idx="18" formatCode="0.00%">
                  <c:v>1.6248346936201585E-2</c:v>
                </c:pt>
                <c:pt idx="19" formatCode="0.00%">
                  <c:v>1.5872935748920902E-2</c:v>
                </c:pt>
                <c:pt idx="20" formatCode="0.00%">
                  <c:v>2.010950182720217E-2</c:v>
                </c:pt>
                <c:pt idx="21" formatCode="0.00%">
                  <c:v>1.9046496730428686E-2</c:v>
                </c:pt>
                <c:pt idx="22" formatCode="0.00%">
                  <c:v>2.0483304340410236E-2</c:v>
                </c:pt>
                <c:pt idx="23" formatCode="0.00%">
                  <c:v>1.8572621814544776E-2</c:v>
                </c:pt>
                <c:pt idx="24" formatCode="0.00%">
                  <c:v>1.7526277285078606E-2</c:v>
                </c:pt>
                <c:pt idx="25" formatCode="0.00%">
                  <c:v>1.6972612680409505E-2</c:v>
                </c:pt>
                <c:pt idx="26" formatCode="0.00%">
                  <c:v>1.3793877749970873E-2</c:v>
                </c:pt>
                <c:pt idx="27" formatCode="0.00%">
                  <c:v>1.621500035065937E-2</c:v>
                </c:pt>
                <c:pt idx="28" formatCode="0.00%">
                  <c:v>1.2853038388763727E-2</c:v>
                </c:pt>
                <c:pt idx="29" formatCode="0.00%">
                  <c:v>1.128457863689647E-2</c:v>
                </c:pt>
                <c:pt idx="30" formatCode="0.00%">
                  <c:v>4.9048280118979548E-3</c:v>
                </c:pt>
                <c:pt idx="31" formatCode="0.00%">
                  <c:v>4.1629831395135763E-3</c:v>
                </c:pt>
                <c:pt idx="32" formatCode="0.00%">
                  <c:v>5.073526322900479E-3</c:v>
                </c:pt>
                <c:pt idx="33" formatCode="0.00%">
                  <c:v>5.415889438324939E-3</c:v>
                </c:pt>
                <c:pt idx="34" formatCode="0.00%">
                  <c:v>6.002972705853038E-3</c:v>
                </c:pt>
                <c:pt idx="35" formatCode="0.00%">
                  <c:v>6.7751317755020413E-3</c:v>
                </c:pt>
                <c:pt idx="36" formatCode="0.00%">
                  <c:v>8.9771219398981916E-3</c:v>
                </c:pt>
                <c:pt idx="37" formatCode="0.00%">
                  <c:v>1.0082749819159353E-2</c:v>
                </c:pt>
                <c:pt idx="38" formatCode="0.00%">
                  <c:v>1.0935826018117378E-2</c:v>
                </c:pt>
                <c:pt idx="39" formatCode="0.00%">
                  <c:v>1.1482078408104224E-2</c:v>
                </c:pt>
                <c:pt idx="40" formatCode="0.00%">
                  <c:v>1.438155885208614E-2</c:v>
                </c:pt>
                <c:pt idx="41" formatCode="0.00%">
                  <c:v>1.8413923561873879E-2</c:v>
                </c:pt>
                <c:pt idx="42" formatCode="0.00%">
                  <c:v>2.027116860446565E-2</c:v>
                </c:pt>
                <c:pt idx="43" formatCode="0.00%">
                  <c:v>1.7684824270083555E-2</c:v>
                </c:pt>
                <c:pt idx="44" formatCode="0.00%">
                  <c:v>1.6942831851134432E-2</c:v>
                </c:pt>
                <c:pt idx="45" formatCode="0.00%">
                  <c:v>1.8932756355549474E-2</c:v>
                </c:pt>
                <c:pt idx="46" formatCode="0.00%">
                  <c:v>2.0119518225618194E-2</c:v>
                </c:pt>
                <c:pt idx="47" formatCode="0.00%">
                  <c:v>2.0685817492848813E-2</c:v>
                </c:pt>
                <c:pt idx="48" formatCode="0.00%">
                  <c:v>2.1399097773967535E-2</c:v>
                </c:pt>
                <c:pt idx="49" formatCode="0.00%">
                  <c:v>2.3589227228934639E-2</c:v>
                </c:pt>
                <c:pt idx="50" formatCode="0.00%">
                  <c:v>2.2562291489077069E-2</c:v>
                </c:pt>
                <c:pt idx="51" formatCode="0.00%">
                  <c:v>1.8714827012798807E-2</c:v>
                </c:pt>
                <c:pt idx="52" formatCode="0.00%">
                  <c:v>2.0540105114637663E-2</c:v>
                </c:pt>
                <c:pt idx="53" formatCode="0.00%">
                  <c:v>2.2439407530132627E-2</c:v>
                </c:pt>
                <c:pt idx="54" formatCode="0.00%">
                  <c:v>2.111329235195103E-2</c:v>
                </c:pt>
                <c:pt idx="55" formatCode="0.00%">
                  <c:v>2.4113953629234963E-2</c:v>
                </c:pt>
                <c:pt idx="56" formatCode="0.00%">
                  <c:v>2.1750863415469279E-2</c:v>
                </c:pt>
                <c:pt idx="57" formatCode="0.00%">
                  <c:v>1.8334214692394601E-2</c:v>
                </c:pt>
                <c:pt idx="58" formatCode="0.00%">
                  <c:v>1.7906668391346914E-2</c:v>
                </c:pt>
                <c:pt idx="59" formatCode="0.00%">
                  <c:v>1.8081862438556806E-2</c:v>
                </c:pt>
                <c:pt idx="60" formatCode="0.00%">
                  <c:v>1.9563671878690014E-2</c:v>
                </c:pt>
                <c:pt idx="61" formatCode="0.00%">
                  <c:v>2.1401153860372224E-2</c:v>
                </c:pt>
                <c:pt idx="62" formatCode="0.00%">
                  <c:v>2.2381201713986609E-2</c:v>
                </c:pt>
                <c:pt idx="63" formatCode="0.00%">
                  <c:v>2.6719053123237524E-2</c:v>
                </c:pt>
                <c:pt idx="64" formatCode="0.00%">
                  <c:v>2.6768688797003781E-2</c:v>
                </c:pt>
                <c:pt idx="65" formatCode="0.00%">
                  <c:v>2.5256908842662629E-2</c:v>
                </c:pt>
                <c:pt idx="66" formatCode="0.00%">
                  <c:v>2.713374838361382E-2</c:v>
                </c:pt>
                <c:pt idx="67" formatCode="0.00%">
                  <c:v>2.8132059060204551E-2</c:v>
                </c:pt>
                <c:pt idx="68" formatCode="0.00%">
                  <c:v>2.9762987885280312E-2</c:v>
                </c:pt>
                <c:pt idx="69" formatCode="0.00%">
                  <c:v>3.4014340939551913E-2</c:v>
                </c:pt>
                <c:pt idx="70" formatCode="0.00%">
                  <c:v>3.3048887340883404E-2</c:v>
                </c:pt>
                <c:pt idx="71" formatCode="0.00%">
                  <c:v>3.0607665162305731E-2</c:v>
                </c:pt>
                <c:pt idx="72" formatCode="0.00%">
                  <c:v>2.9701401530394911E-2</c:v>
                </c:pt>
                <c:pt idx="73" formatCode="0.00%">
                  <c:v>2.7354892702101452E-2</c:v>
                </c:pt>
                <c:pt idx="74" formatCode="0.00%">
                  <c:v>2.6712064902862043E-2</c:v>
                </c:pt>
                <c:pt idx="75" formatCode="0.00%">
                  <c:v>2.8835107021231821E-2</c:v>
                </c:pt>
                <c:pt idx="76" formatCode="0.00%">
                  <c:v>3.104922525818532E-2</c:v>
                </c:pt>
                <c:pt idx="77" formatCode="0.00%">
                  <c:v>2.9033593221947651E-2</c:v>
                </c:pt>
                <c:pt idx="78" formatCode="0.00%">
                  <c:v>2.7217830885626126E-2</c:v>
                </c:pt>
                <c:pt idx="79" formatCode="0.00%">
                  <c:v>2.7779368406386284E-2</c:v>
                </c:pt>
                <c:pt idx="80" formatCode="0.00%">
                  <c:v>2.7852684405130779E-2</c:v>
                </c:pt>
                <c:pt idx="81" formatCode="0.00%">
                  <c:v>2.7752502875441953E-2</c:v>
                </c:pt>
                <c:pt idx="82" formatCode="0.00%">
                  <c:v>2.5828185081052446E-2</c:v>
                </c:pt>
                <c:pt idx="83" formatCode="0.00%">
                  <c:v>2.3353581834012926E-2</c:v>
                </c:pt>
                <c:pt idx="84" formatCode="0.00%">
                  <c:v>2.2877188352018241E-2</c:v>
                </c:pt>
                <c:pt idx="85" formatCode="0.00%">
                  <c:v>2.3918573597343729E-2</c:v>
                </c:pt>
                <c:pt idx="86" formatCode="0.00%">
                  <c:v>2.5921821598594574E-2</c:v>
                </c:pt>
                <c:pt idx="87" formatCode="0.00%">
                  <c:v>2.7203201164997193E-2</c:v>
                </c:pt>
                <c:pt idx="88" formatCode="0.00%">
                  <c:v>2.6957766637281111E-2</c:v>
                </c:pt>
                <c:pt idx="89" formatCode="0.00%">
                  <c:v>2.8375392457619775E-2</c:v>
                </c:pt>
                <c:pt idx="90" formatCode="0.00%">
                  <c:v>2.9421247524582084E-2</c:v>
                </c:pt>
                <c:pt idx="91" formatCode="0.00%">
                  <c:v>2.6647771525755148E-2</c:v>
                </c:pt>
                <c:pt idx="92" formatCode="0.00%">
                  <c:v>2.7147108390452868E-2</c:v>
                </c:pt>
                <c:pt idx="93" formatCode="0.00%">
                  <c:v>2.8020222747212165E-2</c:v>
                </c:pt>
                <c:pt idx="94" formatCode="0.00%">
                  <c:v>3.0227970858307751E-2</c:v>
                </c:pt>
                <c:pt idx="95" formatCode="0.00%">
                  <c:v>3.148957384593265E-2</c:v>
                </c:pt>
                <c:pt idx="96" formatCode="0.00%">
                  <c:v>3.0437566794760507E-2</c:v>
                </c:pt>
                <c:pt idx="97" formatCode="0.00%">
                  <c:v>2.9341454461269567E-2</c:v>
                </c:pt>
                <c:pt idx="98" formatCode="0.00%">
                  <c:v>2.9500264031281143E-2</c:v>
                </c:pt>
                <c:pt idx="99" formatCode="0.00%">
                  <c:v>2.6072158963953651E-2</c:v>
                </c:pt>
                <c:pt idx="100" formatCode="0.00%">
                  <c:v>2.1777605248821885E-2</c:v>
                </c:pt>
                <c:pt idx="101" formatCode="0.00%">
                  <c:v>2.2518469957260034E-2</c:v>
                </c:pt>
                <c:pt idx="102" formatCode="0.00%">
                  <c:v>2.2769256252857861E-2</c:v>
                </c:pt>
                <c:pt idx="103" formatCode="0.00%">
                  <c:v>2.4263389066769836E-2</c:v>
                </c:pt>
                <c:pt idx="104" formatCode="0.00%">
                  <c:v>2.4080893221402722E-2</c:v>
                </c:pt>
                <c:pt idx="105" formatCode="0.00%">
                  <c:v>2.2609007715772567E-2</c:v>
                </c:pt>
                <c:pt idx="106" formatCode="0.00%">
                  <c:v>2.1121767882874565E-2</c:v>
                </c:pt>
                <c:pt idx="107" formatCode="0.00%">
                  <c:v>2.5740920986851989E-2</c:v>
                </c:pt>
                <c:pt idx="108" formatCode="0.00%">
                  <c:v>2.6823938358549793E-2</c:v>
                </c:pt>
                <c:pt idx="109" formatCode="0.00%">
                  <c:v>2.9215215794843097E-2</c:v>
                </c:pt>
                <c:pt idx="110" formatCode="0.00%">
                  <c:v>3.0401199499747067E-2</c:v>
                </c:pt>
                <c:pt idx="111" formatCode="0.00%">
                  <c:v>3.1638385059114205E-2</c:v>
                </c:pt>
                <c:pt idx="112" formatCode="0.00%">
                  <c:v>3.4724415279238086E-2</c:v>
                </c:pt>
                <c:pt idx="113" formatCode="0.00%">
                  <c:v>3.7988615375668999E-2</c:v>
                </c:pt>
                <c:pt idx="114" formatCode="0.00%">
                  <c:v>3.7274383640496733E-2</c:v>
                </c:pt>
                <c:pt idx="115" formatCode="0.00%">
                  <c:v>3.7556428951100784E-2</c:v>
                </c:pt>
                <c:pt idx="116" formatCode="0.00%">
                  <c:v>3.8471566118529976E-2</c:v>
                </c:pt>
                <c:pt idx="117" formatCode="0.00%">
                  <c:v>4.1193514377980689E-2</c:v>
                </c:pt>
                <c:pt idx="118" formatCode="0.00%">
                  <c:v>4.3476663713661656E-2</c:v>
                </c:pt>
                <c:pt idx="119" formatCode="0.00%">
                  <c:v>4.2376979947741367E-2</c:v>
                </c:pt>
                <c:pt idx="120" formatCode="0.00%">
                  <c:v>4.3294856566991502E-2</c:v>
                </c:pt>
                <c:pt idx="121" formatCode="0.00%">
                  <c:v>3.9632950431647274E-2</c:v>
                </c:pt>
                <c:pt idx="122" formatCode="0.00%">
                  <c:v>3.5461493859680226E-2</c:v>
                </c:pt>
                <c:pt idx="123" formatCode="0.00%">
                  <c:v>3.4486363288882105E-2</c:v>
                </c:pt>
                <c:pt idx="124" formatCode="0.00%">
                  <c:v>3.267488556396958E-2</c:v>
                </c:pt>
                <c:pt idx="125" formatCode="0.00%">
                  <c:v>3.0267011393912524E-2</c:v>
                </c:pt>
                <c:pt idx="126" formatCode="0.00%">
                  <c:v>2.959013925386933E-2</c:v>
                </c:pt>
                <c:pt idx="127" formatCode="0.00%">
                  <c:v>2.973558135520693E-2</c:v>
                </c:pt>
                <c:pt idx="128" formatCode="0.00%">
                  <c:v>3.0470339788382983E-2</c:v>
                </c:pt>
                <c:pt idx="129" formatCode="0.00%">
                  <c:v>3.1352622885752801E-2</c:v>
                </c:pt>
                <c:pt idx="130" formatCode="0.00%">
                  <c:v>3.5536540440134656E-2</c:v>
                </c:pt>
                <c:pt idx="131" formatCode="0.00%">
                  <c:v>3.5198246943498379E-2</c:v>
                </c:pt>
                <c:pt idx="132" formatCode="0.00%">
                  <c:v>3.3225536506906961E-2</c:v>
                </c:pt>
                <c:pt idx="133" formatCode="0.00%">
                  <c:v>3.4549220730461405E-2</c:v>
                </c:pt>
                <c:pt idx="134" formatCode="0.00%">
                  <c:v>3.5751251470998779E-2</c:v>
                </c:pt>
                <c:pt idx="135" formatCode="0.00%">
                  <c:v>3.5791129277289446E-2</c:v>
                </c:pt>
                <c:pt idx="136" formatCode="0.00%">
                  <c:v>4.0607194211258246E-2</c:v>
                </c:pt>
                <c:pt idx="137" formatCode="0.00%">
                  <c:v>3.84470783759574E-2</c:v>
                </c:pt>
                <c:pt idx="138" formatCode="0.00%">
                  <c:v>3.9438958912888289E-2</c:v>
                </c:pt>
                <c:pt idx="139" formatCode="0.00%">
                  <c:v>4.1186846471668259E-2</c:v>
                </c:pt>
                <c:pt idx="140" formatCode="0.00%">
                  <c:v>3.7612214319998172E-2</c:v>
                </c:pt>
                <c:pt idx="141" formatCode="0.00%">
                  <c:v>3.615632347348674E-2</c:v>
                </c:pt>
                <c:pt idx="142" formatCode="0.00%">
                  <c:v>3.2971312401174568E-2</c:v>
                </c:pt>
                <c:pt idx="143" formatCode="0.00%">
                  <c:v>3.0804179389169795E-2</c:v>
                </c:pt>
                <c:pt idx="144" formatCode="0.00%">
                  <c:v>3.1294199860550043E-2</c:v>
                </c:pt>
                <c:pt idx="145" formatCode="0.00%">
                  <c:v>3.0849462815803586E-2</c:v>
                </c:pt>
                <c:pt idx="146" formatCode="0.00%">
                  <c:v>3.0327298124113389E-2</c:v>
                </c:pt>
                <c:pt idx="147" formatCode="0.00%">
                  <c:v>3.2826978960930564E-2</c:v>
                </c:pt>
                <c:pt idx="148" formatCode="0.00%">
                  <c:v>3.2889979269080438E-2</c:v>
                </c:pt>
                <c:pt idx="149" formatCode="0.00%">
                  <c:v>3.3499349346161278E-2</c:v>
                </c:pt>
                <c:pt idx="150" formatCode="0.00%">
                  <c:v>3.3234140226249043E-2</c:v>
                </c:pt>
                <c:pt idx="151" formatCode="0.00%">
                  <c:v>3.1591137084931553E-2</c:v>
                </c:pt>
                <c:pt idx="152" formatCode="0.00%">
                  <c:v>3.4135349784937929E-2</c:v>
                </c:pt>
                <c:pt idx="153" formatCode="0.00%">
                  <c:v>3.5538318146820513E-2</c:v>
                </c:pt>
                <c:pt idx="154" formatCode="0.00%">
                  <c:v>3.8113245588637934E-2</c:v>
                </c:pt>
                <c:pt idx="155" formatCode="0.00%">
                  <c:v>3.8771729812796973E-2</c:v>
                </c:pt>
                <c:pt idx="156" formatCode="0.00%">
                  <c:v>3.9444087142393558E-2</c:v>
                </c:pt>
                <c:pt idx="157" formatCode="0.00%">
                  <c:v>4.1148558356549181E-2</c:v>
                </c:pt>
                <c:pt idx="158" formatCode="0.00%">
                  <c:v>4.1595654257619019E-2</c:v>
                </c:pt>
                <c:pt idx="159" formatCode="0.00%">
                  <c:v>3.9133993604058004E-2</c:v>
                </c:pt>
                <c:pt idx="160" formatCode="0.00%">
                  <c:v>3.7928064096734326E-2</c:v>
                </c:pt>
                <c:pt idx="161" formatCode="0.00%">
                  <c:v>3.9276184113872237E-2</c:v>
                </c:pt>
                <c:pt idx="162" formatCode="0.00%">
                  <c:v>4.0034943267695189E-2</c:v>
                </c:pt>
                <c:pt idx="163" formatCode="0.00%">
                  <c:v>4.002939592606003E-2</c:v>
                </c:pt>
                <c:pt idx="164" formatCode="0.00%">
                  <c:v>4.0478111450204857E-2</c:v>
                </c:pt>
                <c:pt idx="165" formatCode="0.00%">
                  <c:v>4.0689627452745736E-2</c:v>
                </c:pt>
                <c:pt idx="166" formatCode="0.00%">
                  <c:v>4.0058732894981741E-2</c:v>
                </c:pt>
                <c:pt idx="167" formatCode="0.00%">
                  <c:v>3.5791981263620265E-2</c:v>
                </c:pt>
                <c:pt idx="168" formatCode="0.00%">
                  <c:v>3.4046446233648053E-2</c:v>
                </c:pt>
                <c:pt idx="169" formatCode="0.00%">
                  <c:v>3.1845173225543144E-2</c:v>
                </c:pt>
                <c:pt idx="170" formatCode="0.00%">
                  <c:v>3.0556921923112546E-2</c:v>
                </c:pt>
                <c:pt idx="171" formatCode="0.00%">
                  <c:v>3.1740111405914373E-2</c:v>
                </c:pt>
                <c:pt idx="172" formatCode="0.00%">
                  <c:v>3.1659673931521581E-2</c:v>
                </c:pt>
                <c:pt idx="173" formatCode="0.00%">
                  <c:v>3.1004294222725326E-2</c:v>
                </c:pt>
                <c:pt idx="174" formatCode="0.00%">
                  <c:v>2.9294321946583546E-2</c:v>
                </c:pt>
                <c:pt idx="175" formatCode="0.00%">
                  <c:v>2.8678376173357778E-2</c:v>
                </c:pt>
                <c:pt idx="176" formatCode="0.00%">
                  <c:v>2.8368269017109871E-2</c:v>
                </c:pt>
                <c:pt idx="177" formatCode="0.00%">
                  <c:v>2.6631552913316758E-2</c:v>
                </c:pt>
                <c:pt idx="178" formatCode="0.00%">
                  <c:v>2.3311956124484778E-2</c:v>
                </c:pt>
                <c:pt idx="179" formatCode="0.00%">
                  <c:v>2.3896089946405796E-2</c:v>
                </c:pt>
                <c:pt idx="180" formatCode="0.00%">
                  <c:v>2.3289683411601203E-2</c:v>
                </c:pt>
                <c:pt idx="181" formatCode="0.00%">
                  <c:v>2.3507940026594953E-2</c:v>
                </c:pt>
                <c:pt idx="182" formatCode="0.00%">
                  <c:v>2.3672964945667729E-2</c:v>
                </c:pt>
                <c:pt idx="183" formatCode="0.00%">
                  <c:v>2.4106203788343272E-2</c:v>
                </c:pt>
                <c:pt idx="184" formatCode="0.00%">
                  <c:v>2.5399862493297398E-2</c:v>
                </c:pt>
                <c:pt idx="185" formatCode="0.00%">
                  <c:v>2.2184426128538215E-2</c:v>
                </c:pt>
                <c:pt idx="186" formatCode="0.00%">
                  <c:v>2.2090423268588344E-2</c:v>
                </c:pt>
                <c:pt idx="187" formatCode="0.00%">
                  <c:v>2.2634230994188709E-2</c:v>
                </c:pt>
                <c:pt idx="188" formatCode="0.00%">
                  <c:v>2.2826374194061083E-2</c:v>
                </c:pt>
                <c:pt idx="189" formatCode="0.00%">
                  <c:v>2.2799878027427223E-2</c:v>
                </c:pt>
                <c:pt idx="190" formatCode="0.00%">
                  <c:v>2.5762566811897702E-2</c:v>
                </c:pt>
                <c:pt idx="191" formatCode="0.00%">
                  <c:v>2.5810878242283009E-2</c:v>
                </c:pt>
                <c:pt idx="192" formatCode="0.00%">
                  <c:v>2.6426459747183051E-2</c:v>
                </c:pt>
                <c:pt idx="193" formatCode="0.00%">
                  <c:v>2.8433513106998598E-2</c:v>
                </c:pt>
                <c:pt idx="194" formatCode="0.00%">
                  <c:v>3.1392338803265085E-2</c:v>
                </c:pt>
                <c:pt idx="195" formatCode="0.00%">
                  <c:v>3.6855146377979153E-2</c:v>
                </c:pt>
                <c:pt idx="196" formatCode="0.00%">
                  <c:v>5.1173744520629949E-2</c:v>
                </c:pt>
                <c:pt idx="197" formatCode="0.00%">
                  <c:v>7.2586125947812885E-2</c:v>
                </c:pt>
                <c:pt idx="198" formatCode="0.00%">
                  <c:v>7.8941269246635359E-2</c:v>
                </c:pt>
                <c:pt idx="199" formatCode="0.00%">
                  <c:v>8.5942277502247366E-2</c:v>
                </c:pt>
                <c:pt idx="200" formatCode="0.00%">
                  <c:v>8.9739199049541973E-2</c:v>
                </c:pt>
                <c:pt idx="201" formatCode="0.00%">
                  <c:v>9.0107511666968065E-2</c:v>
                </c:pt>
                <c:pt idx="202" formatCode="0.00%">
                  <c:v>9.0746302523756706E-2</c:v>
                </c:pt>
                <c:pt idx="203" formatCode="0.00%">
                  <c:v>9.1834520128094344E-2</c:v>
                </c:pt>
                <c:pt idx="204" formatCode="0.00%">
                  <c:v>9.4473120005591271E-2</c:v>
                </c:pt>
                <c:pt idx="205" formatCode="0.00%">
                  <c:v>9.6288521407709826E-2</c:v>
                </c:pt>
                <c:pt idx="206" formatCode="0.00%">
                  <c:v>9.5134119366662384E-2</c:v>
                </c:pt>
                <c:pt idx="207" formatCode="0.00%">
                  <c:v>9.2921595663307599E-2</c:v>
                </c:pt>
                <c:pt idx="208" formatCode="0.00%">
                  <c:v>7.9787109582908133E-2</c:v>
                </c:pt>
                <c:pt idx="209" formatCode="0.00%">
                  <c:v>5.9294826781041143E-2</c:v>
                </c:pt>
                <c:pt idx="210" formatCode="0.00%">
                  <c:v>5.2894974454584576E-2</c:v>
                </c:pt>
                <c:pt idx="211" formatCode="0.00%">
                  <c:v>4.6592902093140154E-2</c:v>
                </c:pt>
                <c:pt idx="212" formatCode="0.00%">
                  <c:v>4.2061062286305795E-2</c:v>
                </c:pt>
                <c:pt idx="213" formatCode="0.00%">
                  <c:v>4.2116819779485892E-2</c:v>
                </c:pt>
                <c:pt idx="214" formatCode="0.00%">
                  <c:v>3.986122060311148E-2</c:v>
                </c:pt>
                <c:pt idx="215" formatCode="0.00%">
                  <c:v>3.7184674216174995E-2</c:v>
                </c:pt>
                <c:pt idx="216" formatCode="0.00%">
                  <c:v>3.6226137906074207E-2</c:v>
                </c:pt>
                <c:pt idx="217" formatCode="0.00%">
                  <c:v>3.5508998530314306E-2</c:v>
                </c:pt>
                <c:pt idx="218" formatCode="0.00%">
                  <c:v>3.4695959165382373E-2</c:v>
                </c:pt>
                <c:pt idx="219" formatCode="0.00%">
                  <c:v>3.4490359919354674E-2</c:v>
                </c:pt>
                <c:pt idx="220" formatCode="0.00%">
                  <c:v>3.146955058463452E-2</c:v>
                </c:pt>
                <c:pt idx="221" formatCode="0.00%">
                  <c:v>3.3126360406268152E-2</c:v>
                </c:pt>
                <c:pt idx="222" formatCode="0.00%">
                  <c:v>3.4042608521293705E-2</c:v>
                </c:pt>
                <c:pt idx="223" formatCode="0.00%">
                  <c:v>3.4204581377869747E-2</c:v>
                </c:pt>
                <c:pt idx="224" formatCode="0.00%">
                  <c:v>3.2844285776479909E-2</c:v>
                </c:pt>
                <c:pt idx="225" formatCode="0.00%">
                  <c:v>3.0648540828200233E-2</c:v>
                </c:pt>
                <c:pt idx="226" formatCode="0.00%">
                  <c:v>3.1323745359230992E-2</c:v>
                </c:pt>
                <c:pt idx="227" formatCode="0.00%">
                  <c:v>2.9384864445905379E-2</c:v>
                </c:pt>
                <c:pt idx="228" formatCode="0.00%">
                  <c:v>2.702710252676277E-2</c:v>
                </c:pt>
                <c:pt idx="229" formatCode="0.00%">
                  <c:v>2.5649060069425689E-2</c:v>
                </c:pt>
                <c:pt idx="230" formatCode="0.00%">
                  <c:v>2.545682809789529E-2</c:v>
                </c:pt>
                <c:pt idx="231" formatCode="0.00%">
                  <c:v>2.5663770492471594E-2</c:v>
                </c:pt>
                <c:pt idx="232" formatCode="0.00%">
                  <c:v>2.6372116926308031E-2</c:v>
                </c:pt>
                <c:pt idx="233" formatCode="0.00%">
                  <c:v>2.600938651508522E-2</c:v>
                </c:pt>
                <c:pt idx="234" formatCode="0.00%">
                  <c:v>2.4894076910553453E-2</c:v>
                </c:pt>
                <c:pt idx="235" formatCode="0.00%">
                  <c:v>2.4574705154662313E-2</c:v>
                </c:pt>
                <c:pt idx="236" formatCode="0.00%">
                  <c:v>2.3869984679723455E-2</c:v>
                </c:pt>
                <c:pt idx="237" formatCode="0.00%">
                  <c:v>2.3942326884170306E-2</c:v>
                </c:pt>
                <c:pt idx="238" formatCode="0.00%">
                  <c:v>2.2617935683779011E-2</c:v>
                </c:pt>
                <c:pt idx="239" formatCode="0.00%">
                  <c:v>2.3215535300451506E-2</c:v>
                </c:pt>
                <c:pt idx="240" formatCode="0.00%">
                  <c:v>2.4607962691804763E-2</c:v>
                </c:pt>
                <c:pt idx="241" formatCode="0.00%">
                  <c:v>2.4467666485876727E-2</c:v>
                </c:pt>
                <c:pt idx="242" formatCode="0.00%">
                  <c:v>2.5448299653069162E-2</c:v>
                </c:pt>
                <c:pt idx="243" formatCode="0.00%">
                  <c:v>2.2151322400475904E-2</c:v>
                </c:pt>
                <c:pt idx="244" formatCode="0.00%">
                  <c:v>1.8489489198917797E-2</c:v>
                </c:pt>
                <c:pt idx="245" formatCode="0.00%">
                  <c:v>1.4694418899957817E-2</c:v>
                </c:pt>
                <c:pt idx="246" formatCode="0.00%">
                  <c:v>1.4264259658779421E-2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63-4CAF-8A17-F5F0AE6E31D6}"/>
            </c:ext>
          </c:extLst>
        </c:ser>
        <c:ser>
          <c:idx val="1"/>
          <c:order val="1"/>
          <c:tx>
            <c:strRef>
              <c:f>money!$M$10</c:f>
              <c:strCache>
                <c:ptCount val="1"/>
                <c:pt idx="0">
                  <c:v>M3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money!$K$11:$K$257</c:f>
              <c:numCache>
                <c:formatCode>mmm\-yy</c:formatCode>
                <c:ptCount val="24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  <c:pt idx="243">
                  <c:v>45383</c:v>
                </c:pt>
                <c:pt idx="244">
                  <c:v>45413</c:v>
                </c:pt>
                <c:pt idx="245">
                  <c:v>45444</c:v>
                </c:pt>
                <c:pt idx="246">
                  <c:v>45474</c:v>
                </c:pt>
              </c:numCache>
            </c:numRef>
          </c:cat>
          <c:val>
            <c:numRef>
              <c:f>money!$M$11:$M$257</c:f>
              <c:numCache>
                <c:formatCode>General</c:formatCode>
                <c:ptCount val="247"/>
                <c:pt idx="12" formatCode="0.00%">
                  <c:v>8.8165509409598997E-3</c:v>
                </c:pt>
                <c:pt idx="13" formatCode="0.00%">
                  <c:v>7.354485347418338E-3</c:v>
                </c:pt>
                <c:pt idx="14" formatCode="0.00%">
                  <c:v>8.4762081983806858E-3</c:v>
                </c:pt>
                <c:pt idx="15" formatCode="0.00%">
                  <c:v>5.9032567810259895E-3</c:v>
                </c:pt>
                <c:pt idx="16" formatCode="0.00%">
                  <c:v>2.9766522649901095E-3</c:v>
                </c:pt>
                <c:pt idx="17" formatCode="0.00%">
                  <c:v>3.2354412465893656E-3</c:v>
                </c:pt>
                <c:pt idx="18" formatCode="0.00%">
                  <c:v>2.8500874585566383E-3</c:v>
                </c:pt>
                <c:pt idx="19" formatCode="0.00%">
                  <c:v>2.1415379206040086E-3</c:v>
                </c:pt>
                <c:pt idx="20" formatCode="0.00%">
                  <c:v>5.112668110756502E-3</c:v>
                </c:pt>
                <c:pt idx="21" formatCode="0.00%">
                  <c:v>4.2728267090719196E-3</c:v>
                </c:pt>
                <c:pt idx="22" formatCode="0.00%">
                  <c:v>4.891662792358531E-3</c:v>
                </c:pt>
                <c:pt idx="23" formatCode="0.00%">
                  <c:v>3.3645858456419209E-3</c:v>
                </c:pt>
                <c:pt idx="24" formatCode="0.00%">
                  <c:v>2.1595361064175034E-3</c:v>
                </c:pt>
                <c:pt idx="25" formatCode="0.00%">
                  <c:v>1.1738631400233235E-3</c:v>
                </c:pt>
                <c:pt idx="26" formatCode="0.00%">
                  <c:v>-1.0593766278758077E-3</c:v>
                </c:pt>
                <c:pt idx="27" formatCode="0.00%">
                  <c:v>1.1220377712590768E-3</c:v>
                </c:pt>
                <c:pt idx="28" formatCode="0.00%">
                  <c:v>-1.1416705771527536E-3</c:v>
                </c:pt>
                <c:pt idx="29" formatCode="0.00%">
                  <c:v>-1.8993296878425658E-3</c:v>
                </c:pt>
                <c:pt idx="30" formatCode="0.00%">
                  <c:v>-6.5040231550274052E-3</c:v>
                </c:pt>
                <c:pt idx="31" formatCode="0.00%">
                  <c:v>-7.1451012795960001E-3</c:v>
                </c:pt>
                <c:pt idx="32" formatCode="0.00%">
                  <c:v>-6.5269354109073197E-3</c:v>
                </c:pt>
                <c:pt idx="33" formatCode="0.00%">
                  <c:v>-6.6437324887318461E-3</c:v>
                </c:pt>
                <c:pt idx="34" formatCode="0.00%">
                  <c:v>-6.355864091028951E-3</c:v>
                </c:pt>
                <c:pt idx="35" formatCode="0.00%">
                  <c:v>-5.6928939538034573E-3</c:v>
                </c:pt>
                <c:pt idx="36" formatCode="0.00%">
                  <c:v>-4.2027143006609924E-3</c:v>
                </c:pt>
                <c:pt idx="37" formatCode="0.00%">
                  <c:v>-3.2547827674493934E-3</c:v>
                </c:pt>
                <c:pt idx="38" formatCode="0.00%">
                  <c:v>-2.3680341045284603E-3</c:v>
                </c:pt>
                <c:pt idx="39" formatCode="0.00%">
                  <c:v>-1.6533399066119836E-3</c:v>
                </c:pt>
                <c:pt idx="40" formatCode="0.00%">
                  <c:v>3.6703013494698844E-4</c:v>
                </c:pt>
                <c:pt idx="41" formatCode="0.00%">
                  <c:v>3.3529175306108439E-3</c:v>
                </c:pt>
                <c:pt idx="42" formatCode="0.00%">
                  <c:v>4.5744922878914185E-3</c:v>
                </c:pt>
                <c:pt idx="43" formatCode="0.00%">
                  <c:v>2.9756904976974141E-3</c:v>
                </c:pt>
                <c:pt idx="44" formatCode="0.00%">
                  <c:v>2.5305603713325908E-3</c:v>
                </c:pt>
                <c:pt idx="45" formatCode="0.00%">
                  <c:v>5.8456342476369549E-3</c:v>
                </c:pt>
                <c:pt idx="46" formatCode="0.00%">
                  <c:v>6.2201374916870389E-3</c:v>
                </c:pt>
                <c:pt idx="47" formatCode="0.00%">
                  <c:v>6.7015470092923746E-3</c:v>
                </c:pt>
                <c:pt idx="48" formatCode="0.00%">
                  <c:v>7.1961514840475083E-3</c:v>
                </c:pt>
                <c:pt idx="49" formatCode="0.00%">
                  <c:v>8.5099805216806157E-3</c:v>
                </c:pt>
                <c:pt idx="50" formatCode="0.00%">
                  <c:v>7.8733083516759894E-3</c:v>
                </c:pt>
                <c:pt idx="51" formatCode="0.00%">
                  <c:v>5.0922697680102491E-3</c:v>
                </c:pt>
                <c:pt idx="52" formatCode="0.00%">
                  <c:v>6.7049952993951667E-3</c:v>
                </c:pt>
                <c:pt idx="53" formatCode="0.00%">
                  <c:v>8.715175953969645E-3</c:v>
                </c:pt>
                <c:pt idx="54" formatCode="0.00%">
                  <c:v>7.5280477609529495E-3</c:v>
                </c:pt>
                <c:pt idx="55" formatCode="0.00%">
                  <c:v>1.011786770225398E-2</c:v>
                </c:pt>
                <c:pt idx="56" formatCode="0.00%">
                  <c:v>9.1671331849576543E-3</c:v>
                </c:pt>
                <c:pt idx="57" formatCode="0.00%">
                  <c:v>5.4622887207245174E-3</c:v>
                </c:pt>
                <c:pt idx="58" formatCode="0.00%">
                  <c:v>6.4664015367983385E-3</c:v>
                </c:pt>
                <c:pt idx="59" formatCode="0.00%">
                  <c:v>7.2558813204031125E-3</c:v>
                </c:pt>
                <c:pt idx="60" formatCode="0.00%">
                  <c:v>9.1026003203196204E-3</c:v>
                </c:pt>
                <c:pt idx="61" formatCode="0.00%">
                  <c:v>1.1588568916962361E-2</c:v>
                </c:pt>
                <c:pt idx="62" formatCode="0.00%">
                  <c:v>1.3134061002078479E-2</c:v>
                </c:pt>
                <c:pt idx="63" formatCode="0.00%">
                  <c:v>1.7016794622566556E-2</c:v>
                </c:pt>
                <c:pt idx="64" formatCode="0.00%">
                  <c:v>1.7570775761051927E-2</c:v>
                </c:pt>
                <c:pt idx="65" formatCode="0.00%">
                  <c:v>1.6826515983615176E-2</c:v>
                </c:pt>
                <c:pt idx="66" formatCode="0.00%">
                  <c:v>1.9066071264851381E-2</c:v>
                </c:pt>
                <c:pt idx="67" formatCode="0.00%">
                  <c:v>2.024709092578747E-2</c:v>
                </c:pt>
                <c:pt idx="68" formatCode="0.00%">
                  <c:v>2.1002482494629326E-2</c:v>
                </c:pt>
                <c:pt idx="69" formatCode="0.00%">
                  <c:v>2.4155892154803738E-2</c:v>
                </c:pt>
                <c:pt idx="70" formatCode="0.00%">
                  <c:v>2.3770824218852571E-2</c:v>
                </c:pt>
                <c:pt idx="71" formatCode="0.00%">
                  <c:v>2.198051303783366E-2</c:v>
                </c:pt>
                <c:pt idx="72" formatCode="0.00%">
                  <c:v>2.1510274901150428E-2</c:v>
                </c:pt>
                <c:pt idx="73" formatCode="0.00%">
                  <c:v>1.9904023121964043E-2</c:v>
                </c:pt>
                <c:pt idx="74" formatCode="0.00%">
                  <c:v>1.9478576151122917E-2</c:v>
                </c:pt>
                <c:pt idx="75" formatCode="0.00%">
                  <c:v>2.1398294153235353E-2</c:v>
                </c:pt>
                <c:pt idx="76" formatCode="0.00%">
                  <c:v>2.3128421185505399E-2</c:v>
                </c:pt>
                <c:pt idx="77" formatCode="0.00%">
                  <c:v>2.1697143221475867E-2</c:v>
                </c:pt>
                <c:pt idx="78" formatCode="0.00%">
                  <c:v>2.0557007243740211E-2</c:v>
                </c:pt>
                <c:pt idx="79" formatCode="0.00%">
                  <c:v>2.0854474394879086E-2</c:v>
                </c:pt>
                <c:pt idx="80" formatCode="0.00%">
                  <c:v>2.1287565770536254E-2</c:v>
                </c:pt>
                <c:pt idx="81" formatCode="0.00%">
                  <c:v>2.1445147039879986E-2</c:v>
                </c:pt>
                <c:pt idx="82" formatCode="0.00%">
                  <c:v>1.9993486397938298E-2</c:v>
                </c:pt>
                <c:pt idx="83" formatCode="0.00%">
                  <c:v>1.8258358294506172E-2</c:v>
                </c:pt>
                <c:pt idx="84" formatCode="0.00%">
                  <c:v>1.7862922683508975E-2</c:v>
                </c:pt>
                <c:pt idx="85" formatCode="0.00%">
                  <c:v>1.8234428812218928E-2</c:v>
                </c:pt>
                <c:pt idx="86" formatCode="0.00%">
                  <c:v>1.9597828183542498E-2</c:v>
                </c:pt>
                <c:pt idx="87" formatCode="0.00%">
                  <c:v>2.1118664909871132E-2</c:v>
                </c:pt>
                <c:pt idx="88" formatCode="0.00%">
                  <c:v>2.1460826373739028E-2</c:v>
                </c:pt>
                <c:pt idx="89" formatCode="0.00%">
                  <c:v>2.2558269889744631E-2</c:v>
                </c:pt>
                <c:pt idx="90" formatCode="0.00%">
                  <c:v>2.3726106171130468E-2</c:v>
                </c:pt>
                <c:pt idx="91" formatCode="0.00%">
                  <c:v>2.193085632911207E-2</c:v>
                </c:pt>
                <c:pt idx="92" formatCode="0.00%">
                  <c:v>2.2645701153857001E-2</c:v>
                </c:pt>
                <c:pt idx="93" formatCode="0.00%">
                  <c:v>2.3412079886937054E-2</c:v>
                </c:pt>
                <c:pt idx="94" formatCode="0.00%">
                  <c:v>2.5128263179476917E-2</c:v>
                </c:pt>
                <c:pt idx="95" formatCode="0.00%">
                  <c:v>2.6339771537851053E-2</c:v>
                </c:pt>
                <c:pt idx="96" formatCode="0.00%">
                  <c:v>2.5826301877136526E-2</c:v>
                </c:pt>
                <c:pt idx="97" formatCode="0.00%">
                  <c:v>2.5261185200119884E-2</c:v>
                </c:pt>
                <c:pt idx="98" formatCode="0.00%">
                  <c:v>2.5601716789585005E-2</c:v>
                </c:pt>
                <c:pt idx="99" formatCode="0.00%">
                  <c:v>2.2949540293094373E-2</c:v>
                </c:pt>
                <c:pt idx="100" formatCode="0.00%">
                  <c:v>1.9109218741444778E-2</c:v>
                </c:pt>
                <c:pt idx="101" formatCode="0.00%">
                  <c:v>1.9430448244640131E-2</c:v>
                </c:pt>
                <c:pt idx="102" formatCode="0.00%">
                  <c:v>1.941603548344939E-2</c:v>
                </c:pt>
                <c:pt idx="103" formatCode="0.00%">
                  <c:v>2.062562380263655E-2</c:v>
                </c:pt>
                <c:pt idx="104" formatCode="0.00%">
                  <c:v>2.0607406333266853E-2</c:v>
                </c:pt>
                <c:pt idx="105" formatCode="0.00%">
                  <c:v>1.9685737478740029E-2</c:v>
                </c:pt>
                <c:pt idx="106" formatCode="0.00%">
                  <c:v>1.8584893545055436E-2</c:v>
                </c:pt>
                <c:pt idx="107" formatCode="0.00%">
                  <c:v>2.1947062820389274E-2</c:v>
                </c:pt>
                <c:pt idx="108" formatCode="0.00%">
                  <c:v>2.2663436099131129E-2</c:v>
                </c:pt>
                <c:pt idx="109" formatCode="0.00%">
                  <c:v>2.4324609796679608E-2</c:v>
                </c:pt>
                <c:pt idx="110" formatCode="0.00%">
                  <c:v>2.5039232828144797E-2</c:v>
                </c:pt>
                <c:pt idx="111" formatCode="0.00%">
                  <c:v>2.5665609282348179E-2</c:v>
                </c:pt>
                <c:pt idx="112" formatCode="0.00%">
                  <c:v>2.7976510276753963E-2</c:v>
                </c:pt>
                <c:pt idx="113" formatCode="0.00%">
                  <c:v>3.0504168716259494E-2</c:v>
                </c:pt>
                <c:pt idx="114" formatCode="0.00%">
                  <c:v>3.0026322222513002E-2</c:v>
                </c:pt>
                <c:pt idx="115" formatCode="0.00%">
                  <c:v>3.0275468456208987E-2</c:v>
                </c:pt>
                <c:pt idx="116" formatCode="0.00%">
                  <c:v>3.1036184669134936E-2</c:v>
                </c:pt>
                <c:pt idx="117" formatCode="0.00%">
                  <c:v>3.3050253460332524E-2</c:v>
                </c:pt>
                <c:pt idx="118" formatCode="0.00%">
                  <c:v>3.486073304602666E-2</c:v>
                </c:pt>
                <c:pt idx="119" formatCode="0.00%">
                  <c:v>3.4071717485546715E-2</c:v>
                </c:pt>
                <c:pt idx="120" formatCode="0.00%">
                  <c:v>3.4552701638013827E-2</c:v>
                </c:pt>
                <c:pt idx="121" formatCode="0.00%">
                  <c:v>3.1764633943013987E-2</c:v>
                </c:pt>
                <c:pt idx="122" formatCode="0.00%">
                  <c:v>2.8523686319613217E-2</c:v>
                </c:pt>
                <c:pt idx="123" formatCode="0.00%">
                  <c:v>2.7728168896063332E-2</c:v>
                </c:pt>
                <c:pt idx="124" formatCode="0.00%">
                  <c:v>2.6485595970403564E-2</c:v>
                </c:pt>
                <c:pt idx="125" formatCode="0.00%">
                  <c:v>2.477876564523096E-2</c:v>
                </c:pt>
                <c:pt idx="126" formatCode="0.00%">
                  <c:v>2.4412362146525757E-2</c:v>
                </c:pt>
                <c:pt idx="127" formatCode="0.00%">
                  <c:v>2.4567946764708415E-2</c:v>
                </c:pt>
                <c:pt idx="128" formatCode="0.00%">
                  <c:v>2.5008694579698343E-2</c:v>
                </c:pt>
                <c:pt idx="129" formatCode="0.00%">
                  <c:v>2.5946229472549431E-2</c:v>
                </c:pt>
                <c:pt idx="130" formatCode="0.00%">
                  <c:v>2.9005731770702425E-2</c:v>
                </c:pt>
                <c:pt idx="131" formatCode="0.00%">
                  <c:v>2.8927305720823915E-2</c:v>
                </c:pt>
                <c:pt idx="132" formatCode="0.00%">
                  <c:v>2.7700091615947997E-2</c:v>
                </c:pt>
                <c:pt idx="133" formatCode="0.00%">
                  <c:v>2.8886871669758563E-2</c:v>
                </c:pt>
                <c:pt idx="134" formatCode="0.00%">
                  <c:v>3.0099971507289824E-2</c:v>
                </c:pt>
                <c:pt idx="135" formatCode="0.00%">
                  <c:v>3.0072448033115151E-2</c:v>
                </c:pt>
                <c:pt idx="136" formatCode="0.00%">
                  <c:v>3.3130360905810452E-2</c:v>
                </c:pt>
                <c:pt idx="137" formatCode="0.00%">
                  <c:v>3.1378121172210838E-2</c:v>
                </c:pt>
                <c:pt idx="138" formatCode="0.00%">
                  <c:v>3.1915297080062466E-2</c:v>
                </c:pt>
                <c:pt idx="139" formatCode="0.00%">
                  <c:v>3.3160317446564447E-2</c:v>
                </c:pt>
                <c:pt idx="140" formatCode="0.00%">
                  <c:v>3.045983337604663E-2</c:v>
                </c:pt>
                <c:pt idx="141" formatCode="0.00%">
                  <c:v>2.9012395724506757E-2</c:v>
                </c:pt>
                <c:pt idx="142" formatCode="0.00%">
                  <c:v>2.6658114227096519E-2</c:v>
                </c:pt>
                <c:pt idx="143" formatCode="0.00%">
                  <c:v>2.4880365117560421E-2</c:v>
                </c:pt>
                <c:pt idx="144" formatCode="0.00%">
                  <c:v>2.5333291807048575E-2</c:v>
                </c:pt>
                <c:pt idx="145" formatCode="0.00%">
                  <c:v>2.5052533797419896E-2</c:v>
                </c:pt>
                <c:pt idx="146" formatCode="0.00%">
                  <c:v>2.4847654229884553E-2</c:v>
                </c:pt>
                <c:pt idx="147" formatCode="0.00%">
                  <c:v>2.7021744189222652E-2</c:v>
                </c:pt>
                <c:pt idx="148" formatCode="0.00%">
                  <c:v>2.7834183097069642E-2</c:v>
                </c:pt>
                <c:pt idx="149" formatCode="0.00%">
                  <c:v>2.8595170844908147E-2</c:v>
                </c:pt>
                <c:pt idx="150" formatCode="0.00%">
                  <c:v>2.8728357449991915E-2</c:v>
                </c:pt>
                <c:pt idx="151" formatCode="0.00%">
                  <c:v>2.766282574063661E-2</c:v>
                </c:pt>
                <c:pt idx="152" formatCode="0.00%">
                  <c:v>2.9515832033682798E-2</c:v>
                </c:pt>
                <c:pt idx="153" formatCode="0.00%">
                  <c:v>3.0615241241631841E-2</c:v>
                </c:pt>
                <c:pt idx="154" formatCode="0.00%">
                  <c:v>3.2716157366958543E-2</c:v>
                </c:pt>
                <c:pt idx="155" formatCode="0.00%">
                  <c:v>3.3489746487970207E-2</c:v>
                </c:pt>
                <c:pt idx="156" formatCode="0.00%">
                  <c:v>3.403997458150898E-2</c:v>
                </c:pt>
                <c:pt idx="157" formatCode="0.00%">
                  <c:v>3.5196852093563047E-2</c:v>
                </c:pt>
                <c:pt idx="158" formatCode="0.00%">
                  <c:v>3.5401851682411056E-2</c:v>
                </c:pt>
                <c:pt idx="159" formatCode="0.00%">
                  <c:v>3.3362684317190361E-2</c:v>
                </c:pt>
                <c:pt idx="160" formatCode="0.00%">
                  <c:v>3.2351959859687973E-2</c:v>
                </c:pt>
                <c:pt idx="161" formatCode="0.00%">
                  <c:v>3.3276243276845863E-2</c:v>
                </c:pt>
                <c:pt idx="162" formatCode="0.00%">
                  <c:v>3.3592135736119744E-2</c:v>
                </c:pt>
                <c:pt idx="163" formatCode="0.00%">
                  <c:v>3.3570155875359609E-2</c:v>
                </c:pt>
                <c:pt idx="164" formatCode="0.00%">
                  <c:v>3.417688122701934E-2</c:v>
                </c:pt>
                <c:pt idx="165" formatCode="0.00%">
                  <c:v>3.4367977085063783E-2</c:v>
                </c:pt>
                <c:pt idx="166" formatCode="0.00%">
                  <c:v>3.3797912586184475E-2</c:v>
                </c:pt>
                <c:pt idx="167" formatCode="0.00%">
                  <c:v>3.056768934201326E-2</c:v>
                </c:pt>
                <c:pt idx="168" formatCode="0.00%">
                  <c:v>2.906944580152504E-2</c:v>
                </c:pt>
                <c:pt idx="169" formatCode="0.00%">
                  <c:v>2.7250876112655975E-2</c:v>
                </c:pt>
                <c:pt idx="170" formatCode="0.00%">
                  <c:v>2.6235339718909678E-2</c:v>
                </c:pt>
                <c:pt idx="171" formatCode="0.00%">
                  <c:v>2.7369565729844947E-2</c:v>
                </c:pt>
                <c:pt idx="172" formatCode="0.00%">
                  <c:v>2.709665194416977E-2</c:v>
                </c:pt>
                <c:pt idx="173" formatCode="0.00%">
                  <c:v>2.6636594034682881E-2</c:v>
                </c:pt>
                <c:pt idx="174" formatCode="0.00%">
                  <c:v>2.5402349874094288E-2</c:v>
                </c:pt>
                <c:pt idx="175" formatCode="0.00%">
                  <c:v>2.48925310755157E-2</c:v>
                </c:pt>
                <c:pt idx="176" formatCode="0.00%">
                  <c:v>2.4633944151439158E-2</c:v>
                </c:pt>
                <c:pt idx="177" formatCode="0.00%">
                  <c:v>2.3279675969289038E-2</c:v>
                </c:pt>
                <c:pt idx="178" formatCode="0.00%">
                  <c:v>2.0855411048869898E-2</c:v>
                </c:pt>
                <c:pt idx="179" formatCode="0.00%">
                  <c:v>2.1041995225170806E-2</c:v>
                </c:pt>
                <c:pt idx="180" formatCode="0.00%">
                  <c:v>2.0448100351654563E-2</c:v>
                </c:pt>
                <c:pt idx="181" formatCode="0.00%">
                  <c:v>2.0642721341053827E-2</c:v>
                </c:pt>
                <c:pt idx="182" formatCode="0.00%">
                  <c:v>2.063652515740233E-2</c:v>
                </c:pt>
                <c:pt idx="183" formatCode="0.00%">
                  <c:v>2.0670849454615281E-2</c:v>
                </c:pt>
                <c:pt idx="184" formatCode="0.00%">
                  <c:v>2.1794318625008913E-2</c:v>
                </c:pt>
                <c:pt idx="185" formatCode="0.00%">
                  <c:v>1.913720101164107E-2</c:v>
                </c:pt>
                <c:pt idx="186" formatCode="0.00%">
                  <c:v>1.8875136460862585E-2</c:v>
                </c:pt>
                <c:pt idx="187" formatCode="0.00%">
                  <c:v>1.9147380145536408E-2</c:v>
                </c:pt>
                <c:pt idx="188" formatCode="0.00%">
                  <c:v>1.9155043064818855E-2</c:v>
                </c:pt>
                <c:pt idx="189" formatCode="0.00%">
                  <c:v>1.9060263128116706E-2</c:v>
                </c:pt>
                <c:pt idx="190" formatCode="0.00%">
                  <c:v>2.136750353466077E-2</c:v>
                </c:pt>
                <c:pt idx="191" formatCode="0.00%">
                  <c:v>2.172567832516914E-2</c:v>
                </c:pt>
                <c:pt idx="192" formatCode="0.00%">
                  <c:v>2.2115959310101463E-2</c:v>
                </c:pt>
                <c:pt idx="193" formatCode="0.00%">
                  <c:v>2.360927323264006E-2</c:v>
                </c:pt>
                <c:pt idx="194" formatCode="0.00%">
                  <c:v>2.6029375582318215E-2</c:v>
                </c:pt>
                <c:pt idx="195" formatCode="0.00%">
                  <c:v>3.0257303832150084E-2</c:v>
                </c:pt>
                <c:pt idx="196" formatCode="0.00%">
                  <c:v>4.1707412283893852E-2</c:v>
                </c:pt>
                <c:pt idx="197" formatCode="0.00%">
                  <c:v>5.9425746716105898E-2</c:v>
                </c:pt>
                <c:pt idx="198" formatCode="0.00%">
                  <c:v>6.5467879220911573E-2</c:v>
                </c:pt>
                <c:pt idx="199" formatCode="0.00%">
                  <c:v>7.1457240075780915E-2</c:v>
                </c:pt>
                <c:pt idx="200" formatCode="0.00%">
                  <c:v>7.4619475745362651E-2</c:v>
                </c:pt>
                <c:pt idx="201" formatCode="0.00%">
                  <c:v>7.5328700580574726E-2</c:v>
                </c:pt>
                <c:pt idx="202" formatCode="0.00%">
                  <c:v>7.5960684654500232E-2</c:v>
                </c:pt>
                <c:pt idx="203" formatCode="0.00%">
                  <c:v>7.6377669144615856E-2</c:v>
                </c:pt>
                <c:pt idx="204" formatCode="0.00%">
                  <c:v>7.8792747471472691E-2</c:v>
                </c:pt>
                <c:pt idx="205" formatCode="0.00%">
                  <c:v>8.0503351452815286E-2</c:v>
                </c:pt>
                <c:pt idx="206" formatCode="0.00%">
                  <c:v>8.0074983599512928E-2</c:v>
                </c:pt>
                <c:pt idx="207" formatCode="0.00%">
                  <c:v>7.8999116970597472E-2</c:v>
                </c:pt>
                <c:pt idx="208" formatCode="0.00%">
                  <c:v>6.8841031521261531E-2</c:v>
                </c:pt>
                <c:pt idx="209" formatCode="0.00%">
                  <c:v>5.2059152730389968E-2</c:v>
                </c:pt>
                <c:pt idx="210" formatCode="0.00%">
                  <c:v>4.6209529052633647E-2</c:v>
                </c:pt>
                <c:pt idx="211" formatCode="0.00%">
                  <c:v>4.1026667381743875E-2</c:v>
                </c:pt>
                <c:pt idx="212" formatCode="0.00%">
                  <c:v>3.7411624371236574E-2</c:v>
                </c:pt>
                <c:pt idx="213" formatCode="0.00%">
                  <c:v>3.7259138268729064E-2</c:v>
                </c:pt>
                <c:pt idx="214" formatCode="0.00%">
                  <c:v>3.5394646552589171E-2</c:v>
                </c:pt>
                <c:pt idx="215" formatCode="0.00%">
                  <c:v>3.3487258711758949E-2</c:v>
                </c:pt>
                <c:pt idx="216" formatCode="0.00%">
                  <c:v>3.253903033627692E-2</c:v>
                </c:pt>
                <c:pt idx="217" formatCode="0.00%">
                  <c:v>3.177371376041882E-2</c:v>
                </c:pt>
                <c:pt idx="218" formatCode="0.00%">
                  <c:v>3.1170034218766629E-2</c:v>
                </c:pt>
                <c:pt idx="219" formatCode="0.00%">
                  <c:v>3.1124761872683759E-2</c:v>
                </c:pt>
                <c:pt idx="220" formatCode="0.00%">
                  <c:v>2.8620906722008899E-2</c:v>
                </c:pt>
                <c:pt idx="221" formatCode="0.00%">
                  <c:v>2.9453414478431528E-2</c:v>
                </c:pt>
                <c:pt idx="222" formatCode="0.00%">
                  <c:v>2.9805263251066805E-2</c:v>
                </c:pt>
                <c:pt idx="223" formatCode="0.00%">
                  <c:v>2.967102080341455E-2</c:v>
                </c:pt>
                <c:pt idx="224" formatCode="0.00%">
                  <c:v>2.8415832595420909E-2</c:v>
                </c:pt>
                <c:pt idx="225" formatCode="0.00%">
                  <c:v>2.6385756204686084E-2</c:v>
                </c:pt>
                <c:pt idx="226" formatCode="0.00%">
                  <c:v>2.6684499599079814E-2</c:v>
                </c:pt>
                <c:pt idx="227" formatCode="0.00%">
                  <c:v>2.5080085805450292E-2</c:v>
                </c:pt>
                <c:pt idx="228" formatCode="0.00%">
                  <c:v>2.2958689231609153E-2</c:v>
                </c:pt>
                <c:pt idx="229" formatCode="0.00%">
                  <c:v>2.1536205219049753E-2</c:v>
                </c:pt>
                <c:pt idx="230" formatCode="0.00%">
                  <c:v>2.1003531275664455E-2</c:v>
                </c:pt>
                <c:pt idx="231" formatCode="0.00%">
                  <c:v>2.0691049853070798E-2</c:v>
                </c:pt>
                <c:pt idx="232" formatCode="0.00%">
                  <c:v>2.0895848123561267E-2</c:v>
                </c:pt>
                <c:pt idx="233" formatCode="0.00%">
                  <c:v>2.042857369625195E-2</c:v>
                </c:pt>
                <c:pt idx="234" formatCode="0.00%">
                  <c:v>1.9264917603725618E-2</c:v>
                </c:pt>
                <c:pt idx="235" formatCode="0.00%">
                  <c:v>1.8778809933719831E-2</c:v>
                </c:pt>
                <c:pt idx="236" formatCode="0.00%">
                  <c:v>1.8288657535760811E-2</c:v>
                </c:pt>
                <c:pt idx="237" formatCode="0.00%">
                  <c:v>1.8288214282536019E-2</c:v>
                </c:pt>
                <c:pt idx="238" formatCode="0.00%">
                  <c:v>1.6970666908204146E-2</c:v>
                </c:pt>
                <c:pt idx="239" formatCode="0.00%">
                  <c:v>1.7146164066468073E-2</c:v>
                </c:pt>
                <c:pt idx="240" formatCode="0.00%">
                  <c:v>1.8187897199068992E-2</c:v>
                </c:pt>
                <c:pt idx="241" formatCode="0.00%">
                  <c:v>1.793057533679665E-2</c:v>
                </c:pt>
                <c:pt idx="242" formatCode="0.00%">
                  <c:v>1.8527001983557945E-2</c:v>
                </c:pt>
                <c:pt idx="243" formatCode="0.00%">
                  <c:v>1.5920641477442876E-2</c:v>
                </c:pt>
                <c:pt idx="244" formatCode="0.00%">
                  <c:v>1.2700103542918173E-2</c:v>
                </c:pt>
                <c:pt idx="245" formatCode="0.00%">
                  <c:v>9.5369430936635968E-3</c:v>
                </c:pt>
                <c:pt idx="246" formatCode="0.00%">
                  <c:v>9.3335937335909946E-3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3-4CAF-8A17-F5F0AE6E31D6}"/>
            </c:ext>
          </c:extLst>
        </c:ser>
        <c:ser>
          <c:idx val="2"/>
          <c:order val="2"/>
          <c:tx>
            <c:strRef>
              <c:f>money!$N$10</c:f>
              <c:strCache>
                <c:ptCount val="1"/>
                <c:pt idx="0">
                  <c:v>M1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money!$K$11:$K$257</c:f>
              <c:numCache>
                <c:formatCode>mmm\-yy</c:formatCode>
                <c:ptCount val="24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  <c:pt idx="243">
                  <c:v>45383</c:v>
                </c:pt>
                <c:pt idx="244">
                  <c:v>45413</c:v>
                </c:pt>
                <c:pt idx="245">
                  <c:v>45444</c:v>
                </c:pt>
                <c:pt idx="246">
                  <c:v>45474</c:v>
                </c:pt>
              </c:numCache>
            </c:numRef>
          </c:cat>
          <c:val>
            <c:numRef>
              <c:f>money!$N$11:$N$257</c:f>
              <c:numCache>
                <c:formatCode>General</c:formatCode>
                <c:ptCount val="247"/>
                <c:pt idx="12" formatCode="0.00%">
                  <c:v>4.3923475950836899E-2</c:v>
                </c:pt>
                <c:pt idx="13" formatCode="0.00%">
                  <c:v>4.1530347186518712E-2</c:v>
                </c:pt>
                <c:pt idx="14" formatCode="0.00%">
                  <c:v>4.7189030570352841E-2</c:v>
                </c:pt>
                <c:pt idx="15" formatCode="0.00%">
                  <c:v>4.7393892022358219E-2</c:v>
                </c:pt>
                <c:pt idx="16" formatCode="0.00%">
                  <c:v>4.1931190296458754E-2</c:v>
                </c:pt>
                <c:pt idx="17" formatCode="0.00%">
                  <c:v>4.5087141579966294E-2</c:v>
                </c:pt>
                <c:pt idx="18" formatCode="0.00%">
                  <c:v>4.4568478945536061E-2</c:v>
                </c:pt>
                <c:pt idx="19" formatCode="0.00%">
                  <c:v>4.401878167853468E-2</c:v>
                </c:pt>
                <c:pt idx="20" formatCode="0.00%">
                  <c:v>5.0395294558994053E-2</c:v>
                </c:pt>
                <c:pt idx="21" formatCode="0.00%">
                  <c:v>5.0259979194557491E-2</c:v>
                </c:pt>
                <c:pt idx="22" formatCode="0.00%">
                  <c:v>5.0701998987629615E-2</c:v>
                </c:pt>
                <c:pt idx="23" formatCode="0.00%">
                  <c:v>5.1266406440807266E-2</c:v>
                </c:pt>
                <c:pt idx="24" formatCode="0.00%">
                  <c:v>4.9280911393086324E-2</c:v>
                </c:pt>
                <c:pt idx="25" formatCode="0.00%">
                  <c:v>5.0235727829117449E-2</c:v>
                </c:pt>
                <c:pt idx="26" formatCode="0.00%">
                  <c:v>4.5151441681320126E-2</c:v>
                </c:pt>
                <c:pt idx="27" formatCode="0.00%">
                  <c:v>4.6251303676926314E-2</c:v>
                </c:pt>
                <c:pt idx="28" formatCode="0.00%">
                  <c:v>4.1044626022172848E-2</c:v>
                </c:pt>
                <c:pt idx="29" formatCode="0.00%">
                  <c:v>3.8088225980112744E-2</c:v>
                </c:pt>
                <c:pt idx="30" formatCode="0.00%">
                  <c:v>3.0684982510584158E-2</c:v>
                </c:pt>
                <c:pt idx="31" formatCode="0.00%">
                  <c:v>2.4087511732934219E-2</c:v>
                </c:pt>
                <c:pt idx="32" formatCode="0.00%">
                  <c:v>1.6441887769471641E-2</c:v>
                </c:pt>
                <c:pt idx="33" formatCode="0.00%">
                  <c:v>9.7194485397671393E-3</c:v>
                </c:pt>
                <c:pt idx="34" formatCode="0.00%">
                  <c:v>5.8024500407383162E-3</c:v>
                </c:pt>
                <c:pt idx="35" formatCode="0.00%">
                  <c:v>8.9518760701534639E-4</c:v>
                </c:pt>
                <c:pt idx="36" formatCode="0.00%">
                  <c:v>-5.5833563044060952E-6</c:v>
                </c:pt>
                <c:pt idx="37" formatCode="0.00%">
                  <c:v>6.8572797106725147E-4</c:v>
                </c:pt>
                <c:pt idx="38" formatCode="0.00%">
                  <c:v>-4.9718314481028703E-4</c:v>
                </c:pt>
                <c:pt idx="39" formatCode="0.00%">
                  <c:v>-4.3082581544822141E-3</c:v>
                </c:pt>
                <c:pt idx="40" formatCode="0.00%">
                  <c:v>-4.0490316159755846E-3</c:v>
                </c:pt>
                <c:pt idx="41" formatCode="0.00%">
                  <c:v>-1.5737235370709701E-3</c:v>
                </c:pt>
                <c:pt idx="42" formatCode="0.00%">
                  <c:v>-3.091339230611001E-3</c:v>
                </c:pt>
                <c:pt idx="43" formatCode="0.00%">
                  <c:v>-5.3431210225221015E-3</c:v>
                </c:pt>
                <c:pt idx="44" formatCode="0.00%">
                  <c:v>-3.516614302066623E-3</c:v>
                </c:pt>
                <c:pt idx="45" formatCode="0.00%">
                  <c:v>2.7510322130039899E-3</c:v>
                </c:pt>
                <c:pt idx="46" formatCode="0.00%">
                  <c:v>4.2248961527626694E-3</c:v>
                </c:pt>
                <c:pt idx="47" formatCode="0.00%">
                  <c:v>5.2486121100945304E-3</c:v>
                </c:pt>
                <c:pt idx="48" formatCode="0.00%">
                  <c:v>3.2913035224557685E-3</c:v>
                </c:pt>
                <c:pt idx="49" formatCode="0.00%">
                  <c:v>7.1507002787019047E-5</c:v>
                </c:pt>
                <c:pt idx="50" formatCode="0.00%">
                  <c:v>-2.7995691826859792E-3</c:v>
                </c:pt>
                <c:pt idx="51" formatCode="0.00%">
                  <c:v>-8.4048877146631895E-3</c:v>
                </c:pt>
                <c:pt idx="52" formatCode="0.00%">
                  <c:v>-6.3779280581210962E-3</c:v>
                </c:pt>
                <c:pt idx="53" formatCode="0.00%">
                  <c:v>-3.2783392610441497E-3</c:v>
                </c:pt>
                <c:pt idx="54" formatCode="0.00%">
                  <c:v>-7.5788701257725188E-3</c:v>
                </c:pt>
                <c:pt idx="55" formatCode="0.00%">
                  <c:v>-2.6485261111967029E-3</c:v>
                </c:pt>
                <c:pt idx="56" formatCode="0.00%">
                  <c:v>-4.9128694859776889E-3</c:v>
                </c:pt>
                <c:pt idx="57" formatCode="0.00%">
                  <c:v>-1.055372821330347E-2</c:v>
                </c:pt>
                <c:pt idx="58" formatCode="0.00%">
                  <c:v>-7.4239136710634313E-3</c:v>
                </c:pt>
                <c:pt idx="59" formatCode="0.00%">
                  <c:v>-1.033086755745205E-2</c:v>
                </c:pt>
                <c:pt idx="60" formatCode="0.00%">
                  <c:v>-8.0454439587031024E-3</c:v>
                </c:pt>
                <c:pt idx="61" formatCode="0.00%">
                  <c:v>-2.9413751210112249E-3</c:v>
                </c:pt>
                <c:pt idx="62" formatCode="0.00%">
                  <c:v>1.7580078395962317E-4</c:v>
                </c:pt>
                <c:pt idx="63" formatCode="0.00%">
                  <c:v>5.4198786998129744E-3</c:v>
                </c:pt>
                <c:pt idx="64" formatCode="0.00%">
                  <c:v>7.5764117892298533E-3</c:v>
                </c:pt>
                <c:pt idx="65" formatCode="0.00%">
                  <c:v>5.2996705078420803E-3</c:v>
                </c:pt>
                <c:pt idx="66" formatCode="0.00%">
                  <c:v>6.0217339682768767E-3</c:v>
                </c:pt>
                <c:pt idx="67" formatCode="0.00%">
                  <c:v>7.4372835853089292E-3</c:v>
                </c:pt>
                <c:pt idx="68" formatCode="0.00%">
                  <c:v>8.7148261674565575E-3</c:v>
                </c:pt>
                <c:pt idx="69" formatCode="0.00%">
                  <c:v>1.1456158988875975E-2</c:v>
                </c:pt>
                <c:pt idx="70" formatCode="0.00%">
                  <c:v>1.101978190585795E-2</c:v>
                </c:pt>
                <c:pt idx="71" formatCode="0.00%">
                  <c:v>1.0198752477919237E-2</c:v>
                </c:pt>
                <c:pt idx="72" formatCode="0.00%">
                  <c:v>1.1216675365951723E-2</c:v>
                </c:pt>
                <c:pt idx="73" formatCode="0.00%">
                  <c:v>8.8242316587656688E-3</c:v>
                </c:pt>
                <c:pt idx="74" formatCode="0.00%">
                  <c:v>9.9033596891544562E-3</c:v>
                </c:pt>
                <c:pt idx="75" formatCode="0.00%">
                  <c:v>1.5087637363423889E-2</c:v>
                </c:pt>
                <c:pt idx="76" formatCode="0.00%">
                  <c:v>1.9458320543947139E-2</c:v>
                </c:pt>
                <c:pt idx="77" formatCode="0.00%">
                  <c:v>1.6785811341342383E-2</c:v>
                </c:pt>
                <c:pt idx="78" formatCode="0.00%">
                  <c:v>2.0563407180264726E-2</c:v>
                </c:pt>
                <c:pt idx="79" formatCode="0.00%">
                  <c:v>2.1963797970391497E-2</c:v>
                </c:pt>
                <c:pt idx="80" formatCode="0.00%">
                  <c:v>2.3965027993584131E-2</c:v>
                </c:pt>
                <c:pt idx="81" formatCode="0.00%">
                  <c:v>2.9649946690323725E-2</c:v>
                </c:pt>
                <c:pt idx="82" formatCode="0.00%">
                  <c:v>2.8844746724324688E-2</c:v>
                </c:pt>
                <c:pt idx="83" formatCode="0.00%">
                  <c:v>3.0432843067855542E-2</c:v>
                </c:pt>
                <c:pt idx="84" formatCode="0.00%">
                  <c:v>3.2269094187814984E-2</c:v>
                </c:pt>
                <c:pt idx="85" formatCode="0.00%">
                  <c:v>3.56047411366891E-2</c:v>
                </c:pt>
                <c:pt idx="86" formatCode="0.00%">
                  <c:v>4.1950474106880353E-2</c:v>
                </c:pt>
                <c:pt idx="87" formatCode="0.00%">
                  <c:v>5.1098648746646047E-2</c:v>
                </c:pt>
                <c:pt idx="88" formatCode="0.00%">
                  <c:v>4.8446588097202925E-2</c:v>
                </c:pt>
                <c:pt idx="89" formatCode="0.00%">
                  <c:v>4.9678071040172522E-2</c:v>
                </c:pt>
                <c:pt idx="90" formatCode="0.00%">
                  <c:v>5.2005429252833801E-2</c:v>
                </c:pt>
                <c:pt idx="91" formatCode="0.00%">
                  <c:v>5.0329476005315232E-2</c:v>
                </c:pt>
                <c:pt idx="92" formatCode="0.00%">
                  <c:v>5.2165967901626864E-2</c:v>
                </c:pt>
                <c:pt idx="93" formatCode="0.00%">
                  <c:v>5.10430917592406E-2</c:v>
                </c:pt>
                <c:pt idx="94" formatCode="0.00%">
                  <c:v>5.1655034703402603E-2</c:v>
                </c:pt>
                <c:pt idx="95" formatCode="0.00%">
                  <c:v>5.2922654787139534E-2</c:v>
                </c:pt>
                <c:pt idx="96" formatCode="0.00%">
                  <c:v>5.0873463277915754E-2</c:v>
                </c:pt>
                <c:pt idx="97" formatCode="0.00%">
                  <c:v>4.920580887901882E-2</c:v>
                </c:pt>
                <c:pt idx="98" formatCode="0.00%">
                  <c:v>4.4022910100618873E-2</c:v>
                </c:pt>
                <c:pt idx="99" formatCode="0.00%">
                  <c:v>3.381195059820441E-2</c:v>
                </c:pt>
                <c:pt idx="100" formatCode="0.00%">
                  <c:v>2.945346581832986E-2</c:v>
                </c:pt>
                <c:pt idx="101" formatCode="0.00%">
                  <c:v>3.2896025895220227E-2</c:v>
                </c:pt>
                <c:pt idx="102" formatCode="0.00%">
                  <c:v>3.0325058335930688E-2</c:v>
                </c:pt>
                <c:pt idx="103" formatCode="0.00%">
                  <c:v>3.370756707401501E-2</c:v>
                </c:pt>
                <c:pt idx="104" formatCode="0.00%">
                  <c:v>3.5816234165420235E-2</c:v>
                </c:pt>
                <c:pt idx="105" formatCode="0.00%">
                  <c:v>3.2572649834709866E-2</c:v>
                </c:pt>
                <c:pt idx="106" formatCode="0.00%">
                  <c:v>3.1677543618106929E-2</c:v>
                </c:pt>
                <c:pt idx="107" formatCode="0.00%">
                  <c:v>3.342779970251053E-2</c:v>
                </c:pt>
                <c:pt idx="108" formatCode="0.00%">
                  <c:v>3.5622470759115066E-2</c:v>
                </c:pt>
                <c:pt idx="109" formatCode="0.00%">
                  <c:v>3.848154372496948E-2</c:v>
                </c:pt>
                <c:pt idx="110" formatCode="0.00%">
                  <c:v>4.0381599434042181E-2</c:v>
                </c:pt>
                <c:pt idx="111" formatCode="0.00%">
                  <c:v>3.9690959678939652E-2</c:v>
                </c:pt>
                <c:pt idx="112" formatCode="0.00%">
                  <c:v>4.418880874417952E-2</c:v>
                </c:pt>
                <c:pt idx="113" formatCode="0.00%">
                  <c:v>5.1667351627487479E-2</c:v>
                </c:pt>
                <c:pt idx="114" formatCode="0.00%">
                  <c:v>5.253376023868439E-2</c:v>
                </c:pt>
                <c:pt idx="115" formatCode="0.00%">
                  <c:v>5.1943940245191556E-2</c:v>
                </c:pt>
                <c:pt idx="116" formatCode="0.00%">
                  <c:v>5.1374785829352065E-2</c:v>
                </c:pt>
                <c:pt idx="117" formatCode="0.00%">
                  <c:v>5.5066405908590799E-2</c:v>
                </c:pt>
                <c:pt idx="118" formatCode="0.00%">
                  <c:v>5.7775059526588457E-2</c:v>
                </c:pt>
                <c:pt idx="119" formatCode="0.00%">
                  <c:v>5.729882817260501E-2</c:v>
                </c:pt>
                <c:pt idx="120" formatCode="0.00%">
                  <c:v>5.884116362848868E-2</c:v>
                </c:pt>
                <c:pt idx="121" formatCode="0.00%">
                  <c:v>5.4075190776041726E-2</c:v>
                </c:pt>
                <c:pt idx="122" formatCode="0.00%">
                  <c:v>5.0312434168018783E-2</c:v>
                </c:pt>
                <c:pt idx="123" formatCode="0.00%">
                  <c:v>4.9855531395733399E-2</c:v>
                </c:pt>
                <c:pt idx="124" formatCode="0.00%">
                  <c:v>4.7480351256589781E-2</c:v>
                </c:pt>
                <c:pt idx="125" formatCode="0.00%">
                  <c:v>4.2899163800490747E-2</c:v>
                </c:pt>
                <c:pt idx="126" formatCode="0.00%">
                  <c:v>4.0182902441912249E-2</c:v>
                </c:pt>
                <c:pt idx="127" formatCode="0.00%">
                  <c:v>4.1997278468647981E-2</c:v>
                </c:pt>
                <c:pt idx="128" formatCode="0.00%">
                  <c:v>4.1889247594383727E-2</c:v>
                </c:pt>
                <c:pt idx="129" formatCode="0.00%">
                  <c:v>4.2567269167829824E-2</c:v>
                </c:pt>
                <c:pt idx="130" formatCode="0.00%">
                  <c:v>4.8168639052732054E-2</c:v>
                </c:pt>
                <c:pt idx="131" formatCode="0.00%">
                  <c:v>4.6291672567097208E-2</c:v>
                </c:pt>
                <c:pt idx="132" formatCode="0.00%">
                  <c:v>4.3781541419395165E-2</c:v>
                </c:pt>
                <c:pt idx="133" formatCode="0.00%">
                  <c:v>4.8752209000070046E-2</c:v>
                </c:pt>
                <c:pt idx="134" formatCode="0.00%">
                  <c:v>4.9563141271396605E-2</c:v>
                </c:pt>
                <c:pt idx="135" formatCode="0.00%">
                  <c:v>4.9262418991256718E-2</c:v>
                </c:pt>
                <c:pt idx="136" formatCode="0.00%">
                  <c:v>5.6487353390701323E-2</c:v>
                </c:pt>
                <c:pt idx="137" formatCode="0.00%">
                  <c:v>5.3930928129299893E-2</c:v>
                </c:pt>
                <c:pt idx="138" formatCode="0.00%">
                  <c:v>5.5642233055108292E-2</c:v>
                </c:pt>
                <c:pt idx="139" formatCode="0.00%">
                  <c:v>5.6424450675050419E-2</c:v>
                </c:pt>
                <c:pt idx="140" formatCode="0.00%">
                  <c:v>5.2898439187775592E-2</c:v>
                </c:pt>
                <c:pt idx="141" formatCode="0.00%">
                  <c:v>5.2990591323684999E-2</c:v>
                </c:pt>
                <c:pt idx="142" formatCode="0.00%">
                  <c:v>4.795270436658261E-2</c:v>
                </c:pt>
                <c:pt idx="143" formatCode="0.00%">
                  <c:v>4.4654568779605608E-2</c:v>
                </c:pt>
                <c:pt idx="144" formatCode="0.00%">
                  <c:v>4.459188606243103E-2</c:v>
                </c:pt>
                <c:pt idx="145" formatCode="0.00%">
                  <c:v>4.7397891809878745E-2</c:v>
                </c:pt>
                <c:pt idx="146" formatCode="0.00%">
                  <c:v>5.3817794151694409E-2</c:v>
                </c:pt>
                <c:pt idx="147" formatCode="0.00%">
                  <c:v>6.6829109827341915E-2</c:v>
                </c:pt>
                <c:pt idx="148" formatCode="0.00%">
                  <c:v>6.768239142546828E-2</c:v>
                </c:pt>
                <c:pt idx="149" formatCode="0.00%">
                  <c:v>7.0827741866638982E-2</c:v>
                </c:pt>
                <c:pt idx="150" formatCode="0.00%">
                  <c:v>7.5277246477724491E-2</c:v>
                </c:pt>
                <c:pt idx="151" formatCode="0.00%">
                  <c:v>7.5375813739335218E-2</c:v>
                </c:pt>
                <c:pt idx="152" formatCode="0.00%">
                  <c:v>7.8903954800428666E-2</c:v>
                </c:pt>
                <c:pt idx="153" formatCode="0.00%">
                  <c:v>8.2465092888654112E-2</c:v>
                </c:pt>
                <c:pt idx="154" formatCode="0.00%">
                  <c:v>8.7311607360559096E-2</c:v>
                </c:pt>
                <c:pt idx="155" formatCode="0.00%">
                  <c:v>9.0779704344130518E-2</c:v>
                </c:pt>
                <c:pt idx="156" formatCode="0.00%">
                  <c:v>9.5103036924469198E-2</c:v>
                </c:pt>
                <c:pt idx="157" formatCode="0.00%">
                  <c:v>9.4627758387370919E-2</c:v>
                </c:pt>
                <c:pt idx="158" formatCode="0.00%">
                  <c:v>8.722124778021878E-2</c:v>
                </c:pt>
                <c:pt idx="159" formatCode="0.00%">
                  <c:v>7.7475913520199002E-2</c:v>
                </c:pt>
                <c:pt idx="160" formatCode="0.00%">
                  <c:v>7.6005186030101202E-2</c:v>
                </c:pt>
                <c:pt idx="161" formatCode="0.00%">
                  <c:v>7.6460673724700445E-2</c:v>
                </c:pt>
                <c:pt idx="162" formatCode="0.00%">
                  <c:v>7.5099309251738688E-2</c:v>
                </c:pt>
                <c:pt idx="163" formatCode="0.00%">
                  <c:v>7.4582460709551546E-2</c:v>
                </c:pt>
                <c:pt idx="164" formatCode="0.00%">
                  <c:v>7.6483446888055751E-2</c:v>
                </c:pt>
                <c:pt idx="165" formatCode="0.00%">
                  <c:v>7.4995233527368477E-2</c:v>
                </c:pt>
                <c:pt idx="166" formatCode="0.00%">
                  <c:v>7.3651684903284886E-2</c:v>
                </c:pt>
                <c:pt idx="167" formatCode="0.00%">
                  <c:v>6.7908325076852405E-2</c:v>
                </c:pt>
                <c:pt idx="168" formatCode="0.00%">
                  <c:v>6.6510430696823608E-2</c:v>
                </c:pt>
                <c:pt idx="169" formatCode="0.00%">
                  <c:v>6.3242603975606215E-2</c:v>
                </c:pt>
                <c:pt idx="170" formatCode="0.00%">
                  <c:v>6.2224767372587309E-2</c:v>
                </c:pt>
                <c:pt idx="171" formatCode="0.00%">
                  <c:v>6.2506116502708098E-2</c:v>
                </c:pt>
                <c:pt idx="172" formatCode="0.00%">
                  <c:v>6.1936243312122663E-2</c:v>
                </c:pt>
                <c:pt idx="173" formatCode="0.00%">
                  <c:v>6.5021978408855485E-2</c:v>
                </c:pt>
                <c:pt idx="174" formatCode="0.00%">
                  <c:v>6.3380010860485836E-2</c:v>
                </c:pt>
                <c:pt idx="175" formatCode="0.00%">
                  <c:v>6.2874570059931134E-2</c:v>
                </c:pt>
                <c:pt idx="176" formatCode="0.00%">
                  <c:v>6.1959385142306589E-2</c:v>
                </c:pt>
                <c:pt idx="177" formatCode="0.00%">
                  <c:v>5.8471022419840812E-2</c:v>
                </c:pt>
                <c:pt idx="178" formatCode="0.00%">
                  <c:v>5.5314436110246445E-2</c:v>
                </c:pt>
                <c:pt idx="179" formatCode="0.00%">
                  <c:v>5.4053630925331886E-2</c:v>
                </c:pt>
                <c:pt idx="180" formatCode="0.00%">
                  <c:v>5.1904203609178357E-2</c:v>
                </c:pt>
                <c:pt idx="181" formatCode="0.00%">
                  <c:v>5.3680179505460446E-2</c:v>
                </c:pt>
                <c:pt idx="182" formatCode="0.00%">
                  <c:v>5.492792591487472E-2</c:v>
                </c:pt>
                <c:pt idx="183" formatCode="0.00%">
                  <c:v>5.6801670062028409E-2</c:v>
                </c:pt>
                <c:pt idx="184" formatCode="0.00%">
                  <c:v>5.9091858999278601E-2</c:v>
                </c:pt>
                <c:pt idx="185" formatCode="0.00%">
                  <c:v>5.0352617537752442E-2</c:v>
                </c:pt>
                <c:pt idx="186" formatCode="0.00%">
                  <c:v>4.8182091725513576E-2</c:v>
                </c:pt>
                <c:pt idx="187" formatCode="0.00%">
                  <c:v>4.9831137150353699E-2</c:v>
                </c:pt>
                <c:pt idx="188" formatCode="0.00%">
                  <c:v>5.0315262919708781E-2</c:v>
                </c:pt>
                <c:pt idx="189" formatCode="0.00%">
                  <c:v>5.0284374998772696E-2</c:v>
                </c:pt>
                <c:pt idx="190" formatCode="0.00%">
                  <c:v>5.4534924802357887E-2</c:v>
                </c:pt>
                <c:pt idx="191" formatCode="0.00%">
                  <c:v>5.6502661705881252E-2</c:v>
                </c:pt>
                <c:pt idx="192" formatCode="0.00%">
                  <c:v>5.8147585659587886E-2</c:v>
                </c:pt>
                <c:pt idx="193" formatCode="0.00%">
                  <c:v>5.9563044462734638E-2</c:v>
                </c:pt>
                <c:pt idx="194" formatCode="0.00%">
                  <c:v>6.1726933510122706E-2</c:v>
                </c:pt>
                <c:pt idx="195" formatCode="0.00%">
                  <c:v>7.0876289629416833E-2</c:v>
                </c:pt>
                <c:pt idx="196" formatCode="0.00%">
                  <c:v>9.2153484636010363E-2</c:v>
                </c:pt>
                <c:pt idx="197" formatCode="0.00%">
                  <c:v>0.12332406567092158</c:v>
                </c:pt>
                <c:pt idx="198" formatCode="0.00%">
                  <c:v>0.13170158724741787</c:v>
                </c:pt>
                <c:pt idx="199" formatCode="0.00%">
                  <c:v>0.14041458539202401</c:v>
                </c:pt>
                <c:pt idx="200" formatCode="0.00%">
                  <c:v>0.1428427375087622</c:v>
                </c:pt>
                <c:pt idx="201" formatCode="0.00%">
                  <c:v>0.14076217129990098</c:v>
                </c:pt>
                <c:pt idx="202" formatCode="0.00%">
                  <c:v>0.14043388790938272</c:v>
                </c:pt>
                <c:pt idx="203" formatCode="0.00%">
                  <c:v>0.13862305301129529</c:v>
                </c:pt>
                <c:pt idx="204" formatCode="0.00%">
                  <c:v>0.14307151205232604</c:v>
                </c:pt>
                <c:pt idx="205" formatCode="0.00%">
                  <c:v>0.14611523801187509</c:v>
                </c:pt>
                <c:pt idx="206" formatCode="0.00%">
                  <c:v>0.1412843572216842</c:v>
                </c:pt>
                <c:pt idx="207" formatCode="0.00%">
                  <c:v>0.13141319190839695</c:v>
                </c:pt>
                <c:pt idx="208" formatCode="0.00%">
                  <c:v>0.11391573741192174</c:v>
                </c:pt>
                <c:pt idx="209" formatCode="0.00%">
                  <c:v>8.5927263217241423E-2</c:v>
                </c:pt>
                <c:pt idx="210" formatCode="0.00%">
                  <c:v>8.0298346757984085E-2</c:v>
                </c:pt>
                <c:pt idx="211" formatCode="0.00%">
                  <c:v>7.299377440956345E-2</c:v>
                </c:pt>
                <c:pt idx="212" formatCode="0.00%">
                  <c:v>6.9481655565181821E-2</c:v>
                </c:pt>
                <c:pt idx="213" formatCode="0.00%">
                  <c:v>7.229773153037522E-2</c:v>
                </c:pt>
                <c:pt idx="214" formatCode="0.00%">
                  <c:v>7.0821698463220839E-2</c:v>
                </c:pt>
                <c:pt idx="215" formatCode="0.00%">
                  <c:v>6.8491629924541719E-2</c:v>
                </c:pt>
                <c:pt idx="216" formatCode="0.00%">
                  <c:v>6.5747322414485554E-2</c:v>
                </c:pt>
                <c:pt idx="217" formatCode="0.00%">
                  <c:v>6.3742149505414236E-2</c:v>
                </c:pt>
                <c:pt idx="218" formatCode="0.00%">
                  <c:v>6.2511539106639757E-2</c:v>
                </c:pt>
                <c:pt idx="219" formatCode="0.00%">
                  <c:v>6.0022209670760107E-2</c:v>
                </c:pt>
                <c:pt idx="220" formatCode="0.00%">
                  <c:v>5.4970219809271859E-2</c:v>
                </c:pt>
                <c:pt idx="221" formatCode="0.00%">
                  <c:v>5.6205197362875881E-2</c:v>
                </c:pt>
                <c:pt idx="222" formatCode="0.00%">
                  <c:v>5.5787184726028061E-2</c:v>
                </c:pt>
                <c:pt idx="223" formatCode="0.00%">
                  <c:v>5.5413831182346884E-2</c:v>
                </c:pt>
                <c:pt idx="224" formatCode="0.00%">
                  <c:v>5.3214714014491626E-2</c:v>
                </c:pt>
                <c:pt idx="225" formatCode="0.00%">
                  <c:v>4.9553505016190824E-2</c:v>
                </c:pt>
                <c:pt idx="226" formatCode="0.00%">
                  <c:v>4.9953332111549509E-2</c:v>
                </c:pt>
                <c:pt idx="227" formatCode="0.00%">
                  <c:v>4.7595113558694946E-2</c:v>
                </c:pt>
                <c:pt idx="228" formatCode="0.00%">
                  <c:v>4.5256795842223418E-2</c:v>
                </c:pt>
                <c:pt idx="229" formatCode="0.00%">
                  <c:v>4.3403069485485224E-2</c:v>
                </c:pt>
                <c:pt idx="230" formatCode="0.00%">
                  <c:v>4.4300542831953171E-2</c:v>
                </c:pt>
                <c:pt idx="231" formatCode="0.00%">
                  <c:v>4.4395211036702298E-2</c:v>
                </c:pt>
                <c:pt idx="232" formatCode="0.00%">
                  <c:v>4.3836803614052622E-2</c:v>
                </c:pt>
                <c:pt idx="233" formatCode="0.00%">
                  <c:v>4.3218937933284129E-2</c:v>
                </c:pt>
                <c:pt idx="234" formatCode="0.00%">
                  <c:v>4.1331887228724273E-2</c:v>
                </c:pt>
                <c:pt idx="235" formatCode="0.00%">
                  <c:v>4.2022726356423901E-2</c:v>
                </c:pt>
                <c:pt idx="236" formatCode="0.00%">
                  <c:v>4.2088565336864114E-2</c:v>
                </c:pt>
                <c:pt idx="237" formatCode="0.00%">
                  <c:v>4.1096547378202786E-2</c:v>
                </c:pt>
                <c:pt idx="238" formatCode="0.00%">
                  <c:v>3.8424267792035227E-2</c:v>
                </c:pt>
                <c:pt idx="239" formatCode="0.00%">
                  <c:v>3.8437463131653749E-2</c:v>
                </c:pt>
                <c:pt idx="240" formatCode="0.00%">
                  <c:v>3.9264185571446397E-2</c:v>
                </c:pt>
                <c:pt idx="241" formatCode="0.00%">
                  <c:v>3.9483143369529516E-2</c:v>
                </c:pt>
                <c:pt idx="242" formatCode="0.00%">
                  <c:v>4.0134221786547908E-2</c:v>
                </c:pt>
                <c:pt idx="243" formatCode="0.00%">
                  <c:v>3.6394167352194584E-2</c:v>
                </c:pt>
                <c:pt idx="244" formatCode="0.00%">
                  <c:v>2.7961919120985668E-2</c:v>
                </c:pt>
                <c:pt idx="245" formatCode="0.00%">
                  <c:v>2.5005671806866081E-2</c:v>
                </c:pt>
                <c:pt idx="246" formatCode="0.00%">
                  <c:v>2.3266594076309488E-2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3-4CAF-8A17-F5F0AE6E31D6}"/>
            </c:ext>
          </c:extLst>
        </c:ser>
        <c:ser>
          <c:idx val="3"/>
          <c:order val="3"/>
          <c:tx>
            <c:strRef>
              <c:f>money!$O$10</c:f>
              <c:strCache>
                <c:ptCount val="1"/>
                <c:pt idx="0">
                  <c:v>MB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money!$K$11:$K$257</c:f>
              <c:numCache>
                <c:formatCode>mmm\-yy</c:formatCode>
                <c:ptCount val="24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  <c:pt idx="243">
                  <c:v>45383</c:v>
                </c:pt>
                <c:pt idx="244">
                  <c:v>45413</c:v>
                </c:pt>
                <c:pt idx="245">
                  <c:v>45444</c:v>
                </c:pt>
                <c:pt idx="246">
                  <c:v>45474</c:v>
                </c:pt>
              </c:numCache>
            </c:numRef>
          </c:cat>
          <c:val>
            <c:numRef>
              <c:f>money!$O$11:$O$257</c:f>
              <c:numCache>
                <c:formatCode>General</c:formatCode>
                <c:ptCount val="247"/>
                <c:pt idx="12" formatCode="0.00%">
                  <c:v>3.8598013514012486E-2</c:v>
                </c:pt>
                <c:pt idx="13" formatCode="0.00%">
                  <c:v>1.2126933007579277E-2</c:v>
                </c:pt>
                <c:pt idx="14" formatCode="0.00%">
                  <c:v>2.0405313168793571E-2</c:v>
                </c:pt>
                <c:pt idx="15" formatCode="0.00%">
                  <c:v>3.0111971101372426E-2</c:v>
                </c:pt>
                <c:pt idx="16" formatCode="0.00%">
                  <c:v>2.2416955182628762E-2</c:v>
                </c:pt>
                <c:pt idx="17" formatCode="0.00%">
                  <c:v>1.7362298768729856E-2</c:v>
                </c:pt>
                <c:pt idx="18" formatCode="0.00%">
                  <c:v>1.4640893141475431E-2</c:v>
                </c:pt>
                <c:pt idx="19" formatCode="0.00%">
                  <c:v>1.1271557302379387E-2</c:v>
                </c:pt>
                <c:pt idx="20" formatCode="0.00%">
                  <c:v>1.7276983710851734E-2</c:v>
                </c:pt>
                <c:pt idx="21" formatCode="0.00%">
                  <c:v>2.8366415439098569E-2</c:v>
                </c:pt>
                <c:pt idx="22" formatCode="0.00%">
                  <c:v>1.4987637507026808E-2</c:v>
                </c:pt>
                <c:pt idx="23" formatCode="0.00%">
                  <c:v>9.5528631351644577E-3</c:v>
                </c:pt>
                <c:pt idx="24" formatCode="0.00%">
                  <c:v>1.4382286909825792E-2</c:v>
                </c:pt>
                <c:pt idx="25" formatCode="0.00%">
                  <c:v>1.8979147351038783E-2</c:v>
                </c:pt>
                <c:pt idx="26" formatCode="0.00%">
                  <c:v>-9.5259589178293691E-3</c:v>
                </c:pt>
                <c:pt idx="27" formatCode="0.00%">
                  <c:v>-7.1523206115629012E-2</c:v>
                </c:pt>
                <c:pt idx="28" formatCode="0.00%">
                  <c:v>-0.15347367948055446</c:v>
                </c:pt>
                <c:pt idx="29" formatCode="0.00%">
                  <c:v>-0.16247643337309203</c:v>
                </c:pt>
                <c:pt idx="30" formatCode="0.00%">
                  <c:v>-0.17774990759551268</c:v>
                </c:pt>
                <c:pt idx="31" formatCode="0.00%">
                  <c:v>-0.20246381695798299</c:v>
                </c:pt>
                <c:pt idx="32" formatCode="0.00%">
                  <c:v>-0.21222881471081123</c:v>
                </c:pt>
                <c:pt idx="33" formatCode="0.00%">
                  <c:v>-0.21315441393776446</c:v>
                </c:pt>
                <c:pt idx="34" formatCode="0.00%">
                  <c:v>-0.22312217227169251</c:v>
                </c:pt>
                <c:pt idx="35" formatCode="0.00%">
                  <c:v>-0.19974240711352664</c:v>
                </c:pt>
                <c:pt idx="36" formatCode="0.00%">
                  <c:v>-0.21099239824903882</c:v>
                </c:pt>
                <c:pt idx="37" formatCode="0.00%">
                  <c:v>-0.21120194969450778</c:v>
                </c:pt>
                <c:pt idx="38" formatCode="0.00%">
                  <c:v>-0.19104201992878789</c:v>
                </c:pt>
                <c:pt idx="39" formatCode="0.00%">
                  <c:v>-0.12247110628811742</c:v>
                </c:pt>
                <c:pt idx="40" formatCode="0.00%">
                  <c:v>-5.7415937771709946E-2</c:v>
                </c:pt>
                <c:pt idx="41" formatCode="0.00%">
                  <c:v>-4.1448039823720362E-2</c:v>
                </c:pt>
                <c:pt idx="42" formatCode="0.00%">
                  <c:v>-2.2864779492163811E-2</c:v>
                </c:pt>
                <c:pt idx="43" formatCode="0.00%">
                  <c:v>6.699352563421801E-3</c:v>
                </c:pt>
                <c:pt idx="44" formatCode="0.00%">
                  <c:v>6.9774394590988997E-3</c:v>
                </c:pt>
                <c:pt idx="45" formatCode="0.00%">
                  <c:v>4.910229147844003E-3</c:v>
                </c:pt>
                <c:pt idx="46" formatCode="0.00%">
                  <c:v>1.0389836206196934E-2</c:v>
                </c:pt>
                <c:pt idx="47" formatCode="0.00%">
                  <c:v>3.5051687698415268E-3</c:v>
                </c:pt>
                <c:pt idx="48" formatCode="0.00%">
                  <c:v>-7.9288667384036504E-4</c:v>
                </c:pt>
                <c:pt idx="49" formatCode="0.00%">
                  <c:v>9.7262874817571898E-4</c:v>
                </c:pt>
                <c:pt idx="50" formatCode="0.00%">
                  <c:v>-1.7533500297506333E-4</c:v>
                </c:pt>
                <c:pt idx="51" formatCode="0.00%">
                  <c:v>-2.78757566622585E-2</c:v>
                </c:pt>
                <c:pt idx="52" formatCode="0.00%">
                  <c:v>-9.2693959011924676E-3</c:v>
                </c:pt>
                <c:pt idx="53" formatCode="0.00%">
                  <c:v>4.3579175110917134E-3</c:v>
                </c:pt>
                <c:pt idx="54" formatCode="0.00%">
                  <c:v>-6.9808343543859008E-3</c:v>
                </c:pt>
                <c:pt idx="55" formatCode="0.00%">
                  <c:v>-2.3143079822071089E-3</c:v>
                </c:pt>
                <c:pt idx="56" formatCode="0.00%">
                  <c:v>9.1501014013484205E-3</c:v>
                </c:pt>
                <c:pt idx="57" formatCode="0.00%">
                  <c:v>1.3968164254125393E-2</c:v>
                </c:pt>
                <c:pt idx="58" formatCode="0.00%">
                  <c:v>1.9422165062589425E-2</c:v>
                </c:pt>
                <c:pt idx="59" formatCode="0.00%">
                  <c:v>1.8192733261000127E-2</c:v>
                </c:pt>
                <c:pt idx="60" formatCode="0.00%">
                  <c:v>3.9182345272746E-2</c:v>
                </c:pt>
                <c:pt idx="61" formatCode="0.00%">
                  <c:v>6.4341368948854116E-2</c:v>
                </c:pt>
                <c:pt idx="62" formatCode="0.00%">
                  <c:v>6.877844743609618E-2</c:v>
                </c:pt>
                <c:pt idx="63" formatCode="0.00%">
                  <c:v>8.2220353580680694E-2</c:v>
                </c:pt>
                <c:pt idx="64" formatCode="0.00%">
                  <c:v>7.904046892016936E-2</c:v>
                </c:pt>
                <c:pt idx="65" formatCode="0.00%">
                  <c:v>6.3894427686032484E-2</c:v>
                </c:pt>
                <c:pt idx="66" formatCode="0.00%">
                  <c:v>6.0969890681272787E-2</c:v>
                </c:pt>
                <c:pt idx="67" formatCode="0.00%">
                  <c:v>6.1314506051057815E-2</c:v>
                </c:pt>
                <c:pt idx="68" formatCode="0.00%">
                  <c:v>4.5489572171032E-2</c:v>
                </c:pt>
                <c:pt idx="69" formatCode="0.00%">
                  <c:v>4.3586098390132832E-2</c:v>
                </c:pt>
                <c:pt idx="70" formatCode="0.00%">
                  <c:v>3.7678856399440797E-2</c:v>
                </c:pt>
                <c:pt idx="71" formatCode="0.00%">
                  <c:v>5.1703303182449201E-2</c:v>
                </c:pt>
                <c:pt idx="72" formatCode="0.00%">
                  <c:v>4.879530377552399E-2</c:v>
                </c:pt>
                <c:pt idx="73" formatCode="0.00%">
                  <c:v>2.1779311095948772E-2</c:v>
                </c:pt>
                <c:pt idx="74" formatCode="0.00%">
                  <c:v>2.1079586474681777E-2</c:v>
                </c:pt>
                <c:pt idx="75" formatCode="0.00%">
                  <c:v>2.8861015772223997E-2</c:v>
                </c:pt>
                <c:pt idx="76" formatCode="0.00%">
                  <c:v>3.7040978122876433E-2</c:v>
                </c:pt>
                <c:pt idx="77" formatCode="0.00%">
                  <c:v>3.6147254568599463E-2</c:v>
                </c:pt>
                <c:pt idx="78" formatCode="0.00%">
                  <c:v>6.1434659090909172E-2</c:v>
                </c:pt>
                <c:pt idx="79" formatCode="0.00%">
                  <c:v>5.4255883345565081E-2</c:v>
                </c:pt>
                <c:pt idx="80" formatCode="0.00%">
                  <c:v>5.7612923754954304E-2</c:v>
                </c:pt>
                <c:pt idx="81" formatCode="0.00%">
                  <c:v>6.4224016782090221E-2</c:v>
                </c:pt>
                <c:pt idx="82" formatCode="0.00%">
                  <c:v>7.5727569893779156E-2</c:v>
                </c:pt>
                <c:pt idx="83" formatCode="0.00%">
                  <c:v>7.0046279199664996E-2</c:v>
                </c:pt>
                <c:pt idx="84" formatCode="0.00%">
                  <c:v>5.5218089581155816E-2</c:v>
                </c:pt>
                <c:pt idx="85" formatCode="0.00%">
                  <c:v>5.550156333600853E-2</c:v>
                </c:pt>
                <c:pt idx="86" formatCode="0.00%">
                  <c:v>0.16884293639348469</c:v>
                </c:pt>
                <c:pt idx="87" formatCode="0.00%">
                  <c:v>0.23896055846706155</c:v>
                </c:pt>
                <c:pt idx="88" formatCode="0.00%">
                  <c:v>0.16243143764800783</c:v>
                </c:pt>
                <c:pt idx="89" formatCode="0.00%">
                  <c:v>0.16958690633245377</c:v>
                </c:pt>
                <c:pt idx="90" formatCode="0.00%">
                  <c:v>0.14955642997132479</c:v>
                </c:pt>
                <c:pt idx="91" formatCode="0.00%">
                  <c:v>0.15899674286962839</c:v>
                </c:pt>
                <c:pt idx="92" formatCode="0.00%">
                  <c:v>0.16681590670229318</c:v>
                </c:pt>
                <c:pt idx="93" formatCode="0.00%">
                  <c:v>0.17017995482915227</c:v>
                </c:pt>
                <c:pt idx="94" formatCode="0.00%">
                  <c:v>0.19469565445332337</c:v>
                </c:pt>
                <c:pt idx="95" formatCode="0.00%">
                  <c:v>0.13454324875653456</c:v>
                </c:pt>
                <c:pt idx="96" formatCode="0.00%">
                  <c:v>0.1496193562975805</c:v>
                </c:pt>
                <c:pt idx="97" formatCode="0.00%">
                  <c:v>0.11323325138930285</c:v>
                </c:pt>
                <c:pt idx="98" formatCode="0.00%">
                  <c:v>-2.4959376707419656E-3</c:v>
                </c:pt>
                <c:pt idx="99" formatCode="0.00%">
                  <c:v>-3.224949012825995E-3</c:v>
                </c:pt>
                <c:pt idx="100" formatCode="0.00%">
                  <c:v>2.3598856152028391E-2</c:v>
                </c:pt>
                <c:pt idx="101" formatCode="0.00%">
                  <c:v>5.9361285888013482E-2</c:v>
                </c:pt>
                <c:pt idx="102" formatCode="0.00%">
                  <c:v>8.5891091720565083E-2</c:v>
                </c:pt>
                <c:pt idx="103" formatCode="0.00%">
                  <c:v>6.5043794231560037E-2</c:v>
                </c:pt>
                <c:pt idx="104" formatCode="0.00%">
                  <c:v>9.0406698585575374E-2</c:v>
                </c:pt>
                <c:pt idx="105" formatCode="0.00%">
                  <c:v>0.10801883039843374</c:v>
                </c:pt>
                <c:pt idx="106" formatCode="0.00%">
                  <c:v>5.0187429640043968E-2</c:v>
                </c:pt>
                <c:pt idx="107" formatCode="0.00%">
                  <c:v>0.11832112489885138</c:v>
                </c:pt>
                <c:pt idx="108" formatCode="0.00%">
                  <c:v>0.10889618511569732</c:v>
                </c:pt>
                <c:pt idx="109" formatCode="0.00%">
                  <c:v>0.15006905850095476</c:v>
                </c:pt>
                <c:pt idx="110" formatCode="0.00%">
                  <c:v>0.19810726842358917</c:v>
                </c:pt>
                <c:pt idx="111" formatCode="0.00%">
                  <c:v>0.23125210390427009</c:v>
                </c:pt>
                <c:pt idx="112" formatCode="0.00%">
                  <c:v>0.31608507441022526</c:v>
                </c:pt>
                <c:pt idx="113" formatCode="0.00%">
                  <c:v>0.36038421417769273</c:v>
                </c:pt>
                <c:pt idx="114" formatCode="0.00%">
                  <c:v>0.3796568448838471</c:v>
                </c:pt>
                <c:pt idx="115" formatCode="0.00%">
                  <c:v>0.41972673069735045</c:v>
                </c:pt>
                <c:pt idx="116" formatCode="0.00%">
                  <c:v>0.46148877830157953</c:v>
                </c:pt>
                <c:pt idx="117" formatCode="0.00%">
                  <c:v>0.45838041930972473</c:v>
                </c:pt>
                <c:pt idx="118" formatCode="0.00%">
                  <c:v>0.52456549042990108</c:v>
                </c:pt>
                <c:pt idx="119" formatCode="0.00%">
                  <c:v>0.46578251708354901</c:v>
                </c:pt>
                <c:pt idx="120" formatCode="0.00%">
                  <c:v>0.519203611265876</c:v>
                </c:pt>
                <c:pt idx="121" formatCode="0.00%">
                  <c:v>0.5568388150466923</c:v>
                </c:pt>
                <c:pt idx="122" formatCode="0.00%">
                  <c:v>0.54809920937381484</c:v>
                </c:pt>
                <c:pt idx="123" formatCode="0.00%">
                  <c:v>0.48451344440916455</c:v>
                </c:pt>
                <c:pt idx="124" formatCode="0.00%">
                  <c:v>0.45562575093485713</c:v>
                </c:pt>
                <c:pt idx="125" formatCode="0.00%">
                  <c:v>0.42625697469999246</c:v>
                </c:pt>
                <c:pt idx="126" formatCode="0.00%">
                  <c:v>0.42677520262458257</c:v>
                </c:pt>
                <c:pt idx="127" formatCode="0.00%">
                  <c:v>0.40517629811932832</c:v>
                </c:pt>
                <c:pt idx="128" formatCode="0.00%">
                  <c:v>0.35286338230017189</c:v>
                </c:pt>
                <c:pt idx="129" formatCode="0.00%">
                  <c:v>0.36863048760974948</c:v>
                </c:pt>
                <c:pt idx="130" formatCode="0.00%">
                  <c:v>0.36703713386364645</c:v>
                </c:pt>
                <c:pt idx="131" formatCode="0.00%">
                  <c:v>0.38221042761426949</c:v>
                </c:pt>
                <c:pt idx="132" formatCode="0.00%">
                  <c:v>0.37408445812944291</c:v>
                </c:pt>
                <c:pt idx="133" formatCode="0.00%">
                  <c:v>0.36726880231350423</c:v>
                </c:pt>
                <c:pt idx="134" formatCode="0.00%">
                  <c:v>0.35248227528357878</c:v>
                </c:pt>
                <c:pt idx="135" formatCode="0.00%">
                  <c:v>0.35234229183693233</c:v>
                </c:pt>
                <c:pt idx="136" formatCode="0.00%">
                  <c:v>0.35644258483348401</c:v>
                </c:pt>
                <c:pt idx="137" formatCode="0.00%">
                  <c:v>0.3422580831866715</c:v>
                </c:pt>
                <c:pt idx="138" formatCode="0.00%">
                  <c:v>0.32789827351600209</c:v>
                </c:pt>
                <c:pt idx="139" formatCode="0.00%">
                  <c:v>0.33268059846364517</c:v>
                </c:pt>
                <c:pt idx="140" formatCode="0.00%">
                  <c:v>0.35138837077515817</c:v>
                </c:pt>
                <c:pt idx="141" formatCode="0.00%">
                  <c:v>0.32505233540641765</c:v>
                </c:pt>
                <c:pt idx="142" formatCode="0.00%">
                  <c:v>0.32526759106925773</c:v>
                </c:pt>
                <c:pt idx="143" formatCode="0.00%">
                  <c:v>0.29535238383016416</c:v>
                </c:pt>
                <c:pt idx="144" formatCode="0.00%">
                  <c:v>0.28947415245297603</c:v>
                </c:pt>
                <c:pt idx="145" formatCode="0.00%">
                  <c:v>0.28983254844389905</c:v>
                </c:pt>
                <c:pt idx="146" formatCode="0.00%">
                  <c:v>0.28529460346762447</c:v>
                </c:pt>
                <c:pt idx="147" formatCode="0.00%">
                  <c:v>0.26807035652745759</c:v>
                </c:pt>
                <c:pt idx="148" formatCode="0.00%">
                  <c:v>0.25461708914412329</c:v>
                </c:pt>
                <c:pt idx="149" formatCode="0.00%">
                  <c:v>0.25436202595527613</c:v>
                </c:pt>
                <c:pt idx="150" formatCode="0.00%">
                  <c:v>0.246689884892902</c:v>
                </c:pt>
                <c:pt idx="151" formatCode="0.00%">
                  <c:v>0.24176121592843458</c:v>
                </c:pt>
                <c:pt idx="152" formatCode="0.00%">
                  <c:v>0.22671685017885634</c:v>
                </c:pt>
                <c:pt idx="153" formatCode="0.00%">
                  <c:v>0.22133851420396788</c:v>
                </c:pt>
                <c:pt idx="154" formatCode="0.00%">
                  <c:v>0.21510273715545547</c:v>
                </c:pt>
                <c:pt idx="155" formatCode="0.00%">
                  <c:v>0.23099792626175986</c:v>
                </c:pt>
                <c:pt idx="156" formatCode="0.00%">
                  <c:v>0.22557511482583936</c:v>
                </c:pt>
                <c:pt idx="157" formatCode="0.00%">
                  <c:v>0.21385697164979312</c:v>
                </c:pt>
                <c:pt idx="158" formatCode="0.00%">
                  <c:v>0.20313674659753733</c:v>
                </c:pt>
                <c:pt idx="159" formatCode="0.00%">
                  <c:v>0.19799420433550985</c:v>
                </c:pt>
                <c:pt idx="160" formatCode="0.00%">
                  <c:v>0.19420636460797547</c:v>
                </c:pt>
                <c:pt idx="161" formatCode="0.00%">
                  <c:v>0.17003177138253256</c:v>
                </c:pt>
                <c:pt idx="162" formatCode="0.00%">
                  <c:v>0.1555725842560387</c:v>
                </c:pt>
                <c:pt idx="163" formatCode="0.00%">
                  <c:v>0.16286710585411757</c:v>
                </c:pt>
                <c:pt idx="164" formatCode="0.00%">
                  <c:v>0.15610094621432058</c:v>
                </c:pt>
                <c:pt idx="165" formatCode="0.00%">
                  <c:v>0.14492146106056447</c:v>
                </c:pt>
                <c:pt idx="166" formatCode="0.00%">
                  <c:v>0.13150997241039475</c:v>
                </c:pt>
                <c:pt idx="167" formatCode="0.00%">
                  <c:v>0.11194928049809549</c:v>
                </c:pt>
                <c:pt idx="168" formatCode="0.00%">
                  <c:v>9.6630464603610244E-2</c:v>
                </c:pt>
                <c:pt idx="169" formatCode="0.00%">
                  <c:v>9.4365356628402619E-2</c:v>
                </c:pt>
                <c:pt idx="170" formatCode="0.00%">
                  <c:v>9.092992902911412E-2</c:v>
                </c:pt>
                <c:pt idx="171" formatCode="0.00%">
                  <c:v>7.8424766975612403E-2</c:v>
                </c:pt>
                <c:pt idx="172" formatCode="0.00%">
                  <c:v>8.1083493386117533E-2</c:v>
                </c:pt>
                <c:pt idx="173" formatCode="0.00%">
                  <c:v>7.3731178400880726E-2</c:v>
                </c:pt>
                <c:pt idx="174" formatCode="0.00%">
                  <c:v>7.003387882921519E-2</c:v>
                </c:pt>
                <c:pt idx="175" formatCode="0.00%">
                  <c:v>6.8794304187687283E-2</c:v>
                </c:pt>
                <c:pt idx="176" formatCode="0.00%">
                  <c:v>5.879833291058234E-2</c:v>
                </c:pt>
                <c:pt idx="177" formatCode="0.00%">
                  <c:v>5.8539614851129684E-2</c:v>
                </c:pt>
                <c:pt idx="178" formatCode="0.00%">
                  <c:v>6.0829051549419644E-2</c:v>
                </c:pt>
                <c:pt idx="179" formatCode="0.00%">
                  <c:v>4.82506250968886E-2</c:v>
                </c:pt>
                <c:pt idx="180" formatCode="0.00%">
                  <c:v>4.7186488692210427E-2</c:v>
                </c:pt>
                <c:pt idx="181" formatCode="0.00%">
                  <c:v>4.5500555298531697E-2</c:v>
                </c:pt>
                <c:pt idx="182" formatCode="0.00%">
                  <c:v>3.8387562277699683E-2</c:v>
                </c:pt>
                <c:pt idx="183" formatCode="0.00%">
                  <c:v>3.116070617411526E-2</c:v>
                </c:pt>
                <c:pt idx="184" formatCode="0.00%">
                  <c:v>3.6187866541736557E-2</c:v>
                </c:pt>
                <c:pt idx="185" formatCode="0.00%">
                  <c:v>3.9782813412739149E-2</c:v>
                </c:pt>
                <c:pt idx="186" formatCode="0.00%">
                  <c:v>3.6923694608027802E-2</c:v>
                </c:pt>
                <c:pt idx="187" formatCode="0.00%">
                  <c:v>2.8339835645727396E-2</c:v>
                </c:pt>
                <c:pt idx="188" formatCode="0.00%">
                  <c:v>3.0080894652517065E-2</c:v>
                </c:pt>
                <c:pt idx="189" formatCode="0.00%">
                  <c:v>3.0862019401945551E-2</c:v>
                </c:pt>
                <c:pt idx="190" formatCode="0.00%">
                  <c:v>3.2514099489717507E-2</c:v>
                </c:pt>
                <c:pt idx="191" formatCode="0.00%">
                  <c:v>3.1736805019844994E-2</c:v>
                </c:pt>
                <c:pt idx="192" formatCode="0.00%">
                  <c:v>2.8719053615022805E-2</c:v>
                </c:pt>
                <c:pt idx="193" formatCode="0.00%">
                  <c:v>3.5557029231511716E-2</c:v>
                </c:pt>
                <c:pt idx="194" formatCode="0.00%">
                  <c:v>2.7611949509786182E-2</c:v>
                </c:pt>
                <c:pt idx="195" formatCode="0.00%">
                  <c:v>2.2805665494567862E-2</c:v>
                </c:pt>
                <c:pt idx="196" formatCode="0.00%">
                  <c:v>3.9290842010099247E-2</c:v>
                </c:pt>
                <c:pt idx="197" formatCode="0.00%">
                  <c:v>6.0492460689384187E-2</c:v>
                </c:pt>
                <c:pt idx="198" formatCode="0.00%">
                  <c:v>9.834122878329965E-2</c:v>
                </c:pt>
                <c:pt idx="199" formatCode="0.00%">
                  <c:v>0.11527733063290357</c:v>
                </c:pt>
                <c:pt idx="200" formatCode="0.00%">
                  <c:v>0.14278863725622615</c:v>
                </c:pt>
                <c:pt idx="201" formatCode="0.00%">
                  <c:v>0.16279940003960536</c:v>
                </c:pt>
                <c:pt idx="202" formatCode="0.00%">
                  <c:v>0.16478704404010203</c:v>
                </c:pt>
                <c:pt idx="203" formatCode="0.00%">
                  <c:v>0.18287180365254496</c:v>
                </c:pt>
                <c:pt idx="204" formatCode="0.00%">
                  <c:v>0.18922675440532988</c:v>
                </c:pt>
                <c:pt idx="205" formatCode="0.00%">
                  <c:v>0.19579046399641542</c:v>
                </c:pt>
                <c:pt idx="206" formatCode="0.00%">
                  <c:v>0.20780405813858693</c:v>
                </c:pt>
                <c:pt idx="207" formatCode="0.00%">
                  <c:v>0.24275994970347203</c:v>
                </c:pt>
                <c:pt idx="208" formatCode="0.00%">
                  <c:v>0.22422353731652822</c:v>
                </c:pt>
                <c:pt idx="209" formatCode="0.00%">
                  <c:v>0.19121203080823923</c:v>
                </c:pt>
                <c:pt idx="210" formatCode="0.00%">
                  <c:v>0.15411832168819251</c:v>
                </c:pt>
                <c:pt idx="211" formatCode="0.00%">
                  <c:v>0.14934676296147664</c:v>
                </c:pt>
                <c:pt idx="212" formatCode="0.00%">
                  <c:v>0.11682861167802461</c:v>
                </c:pt>
                <c:pt idx="213" formatCode="0.00%">
                  <c:v>9.888513673643673E-2</c:v>
                </c:pt>
                <c:pt idx="214" formatCode="0.00%">
                  <c:v>9.2997139133891737E-2</c:v>
                </c:pt>
                <c:pt idx="215" formatCode="0.00%">
                  <c:v>8.3313947708437697E-2</c:v>
                </c:pt>
                <c:pt idx="216" formatCode="0.00%">
                  <c:v>8.3896911553192677E-2</c:v>
                </c:pt>
                <c:pt idx="217" formatCode="0.00%">
                  <c:v>7.6261554470807624E-2</c:v>
                </c:pt>
                <c:pt idx="218" formatCode="0.00%">
                  <c:v>7.9478582337650927E-2</c:v>
                </c:pt>
                <c:pt idx="219" formatCode="0.00%">
                  <c:v>6.6022263121144675E-2</c:v>
                </c:pt>
                <c:pt idx="220" formatCode="0.00%">
                  <c:v>4.6324730249008184E-2</c:v>
                </c:pt>
                <c:pt idx="221" formatCode="0.00%">
                  <c:v>3.9251776606978206E-2</c:v>
                </c:pt>
                <c:pt idx="222" formatCode="0.00%">
                  <c:v>2.7692211730752092E-2</c:v>
                </c:pt>
                <c:pt idx="223" formatCode="0.00%">
                  <c:v>4.1958586958390498E-3</c:v>
                </c:pt>
                <c:pt idx="224" formatCode="0.00%">
                  <c:v>-3.2941626395021406E-2</c:v>
                </c:pt>
                <c:pt idx="225" formatCode="0.00%">
                  <c:v>-6.883149353469864E-2</c:v>
                </c:pt>
                <c:pt idx="226" formatCode="0.00%">
                  <c:v>-6.4005614567526514E-2</c:v>
                </c:pt>
                <c:pt idx="227" formatCode="0.00%">
                  <c:v>-6.0663103342636582E-2</c:v>
                </c:pt>
                <c:pt idx="228" formatCode="0.00%">
                  <c:v>-3.7758656826165193E-2</c:v>
                </c:pt>
                <c:pt idx="229" formatCode="0.00%">
                  <c:v>-1.6332668212376777E-2</c:v>
                </c:pt>
                <c:pt idx="230" formatCode="0.00%">
                  <c:v>-9.592342799165654E-3</c:v>
                </c:pt>
                <c:pt idx="231" formatCode="0.00%">
                  <c:v>-1.6794099438873E-2</c:v>
                </c:pt>
                <c:pt idx="232" formatCode="0.00%">
                  <c:v>-1.0718781896978835E-2</c:v>
                </c:pt>
                <c:pt idx="233" formatCode="0.00%">
                  <c:v>-9.6369015987163298E-3</c:v>
                </c:pt>
                <c:pt idx="234" formatCode="0.00%">
                  <c:v>-1.3195793412233869E-2</c:v>
                </c:pt>
                <c:pt idx="235" formatCode="0.00%">
                  <c:v>1.1723113871499935E-2</c:v>
                </c:pt>
                <c:pt idx="236" formatCode="0.00%">
                  <c:v>5.6240572670734235E-2</c:v>
                </c:pt>
                <c:pt idx="237" formatCode="0.00%">
                  <c:v>8.9961572512034182E-2</c:v>
                </c:pt>
                <c:pt idx="238" formatCode="0.00%">
                  <c:v>8.870103659039752E-2</c:v>
                </c:pt>
                <c:pt idx="239" formatCode="0.00%">
                  <c:v>7.8195315011250432E-2</c:v>
                </c:pt>
                <c:pt idx="240" formatCode="0.00%">
                  <c:v>4.7527997771970698E-2</c:v>
                </c:pt>
                <c:pt idx="241" formatCode="0.00%">
                  <c:v>2.3557473134023343E-2</c:v>
                </c:pt>
                <c:pt idx="242" formatCode="0.00%">
                  <c:v>1.5949076894432368E-2</c:v>
                </c:pt>
                <c:pt idx="243" formatCode="0.00%">
                  <c:v>2.0665363668117998E-2</c:v>
                </c:pt>
                <c:pt idx="244" formatCode="0.00%">
                  <c:v>9.0556080033619146E-3</c:v>
                </c:pt>
                <c:pt idx="245" formatCode="0.00%">
                  <c:v>6.170971904086775E-3</c:v>
                </c:pt>
                <c:pt idx="246" formatCode="0.00%">
                  <c:v>1.0239370903471601E-2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3-4CAF-8A17-F5F0AE6E3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705392"/>
        <c:axId val="229704912"/>
      </c:lineChart>
      <c:dateAx>
        <c:axId val="229705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704912"/>
        <c:crosses val="autoZero"/>
        <c:auto val="1"/>
        <c:lblOffset val="100"/>
        <c:baseTimeUnit val="months"/>
      </c:dateAx>
      <c:valAx>
        <c:axId val="22970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70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MB</a:t>
            </a:r>
            <a:r>
              <a:rPr lang="ja-JP" altLang="en-US"/>
              <a:t>と</a:t>
            </a:r>
            <a:r>
              <a:rPr lang="en-US" altLang="ja-JP"/>
              <a:t>M1</a:t>
            </a:r>
            <a:r>
              <a:rPr lang="ja-JP" altLang="en-US"/>
              <a:t>の増加率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money!$N$10</c:f>
              <c:strCache>
                <c:ptCount val="1"/>
                <c:pt idx="0">
                  <c:v>M1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money!$K$11:$K$257</c:f>
              <c:numCache>
                <c:formatCode>mmm\-yy</c:formatCode>
                <c:ptCount val="24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  <c:pt idx="243">
                  <c:v>45383</c:v>
                </c:pt>
                <c:pt idx="244">
                  <c:v>45413</c:v>
                </c:pt>
                <c:pt idx="245">
                  <c:v>45444</c:v>
                </c:pt>
                <c:pt idx="246">
                  <c:v>45474</c:v>
                </c:pt>
              </c:numCache>
            </c:numRef>
          </c:cat>
          <c:val>
            <c:numRef>
              <c:f>money!$N$11:$N$257</c:f>
              <c:numCache>
                <c:formatCode>General</c:formatCode>
                <c:ptCount val="247"/>
                <c:pt idx="12" formatCode="0.00%">
                  <c:v>4.3923475950836899E-2</c:v>
                </c:pt>
                <c:pt idx="13" formatCode="0.00%">
                  <c:v>4.1530347186518712E-2</c:v>
                </c:pt>
                <c:pt idx="14" formatCode="0.00%">
                  <c:v>4.7189030570352841E-2</c:v>
                </c:pt>
                <c:pt idx="15" formatCode="0.00%">
                  <c:v>4.7393892022358219E-2</c:v>
                </c:pt>
                <c:pt idx="16" formatCode="0.00%">
                  <c:v>4.1931190296458754E-2</c:v>
                </c:pt>
                <c:pt idx="17" formatCode="0.00%">
                  <c:v>4.5087141579966294E-2</c:v>
                </c:pt>
                <c:pt idx="18" formatCode="0.00%">
                  <c:v>4.4568478945536061E-2</c:v>
                </c:pt>
                <c:pt idx="19" formatCode="0.00%">
                  <c:v>4.401878167853468E-2</c:v>
                </c:pt>
                <c:pt idx="20" formatCode="0.00%">
                  <c:v>5.0395294558994053E-2</c:v>
                </c:pt>
                <c:pt idx="21" formatCode="0.00%">
                  <c:v>5.0259979194557491E-2</c:v>
                </c:pt>
                <c:pt idx="22" formatCode="0.00%">
                  <c:v>5.0701998987629615E-2</c:v>
                </c:pt>
                <c:pt idx="23" formatCode="0.00%">
                  <c:v>5.1266406440807266E-2</c:v>
                </c:pt>
                <c:pt idx="24" formatCode="0.00%">
                  <c:v>4.9280911393086324E-2</c:v>
                </c:pt>
                <c:pt idx="25" formatCode="0.00%">
                  <c:v>5.0235727829117449E-2</c:v>
                </c:pt>
                <c:pt idx="26" formatCode="0.00%">
                  <c:v>4.5151441681320126E-2</c:v>
                </c:pt>
                <c:pt idx="27" formatCode="0.00%">
                  <c:v>4.6251303676926314E-2</c:v>
                </c:pt>
                <c:pt idx="28" formatCode="0.00%">
                  <c:v>4.1044626022172848E-2</c:v>
                </c:pt>
                <c:pt idx="29" formatCode="0.00%">
                  <c:v>3.8088225980112744E-2</c:v>
                </c:pt>
                <c:pt idx="30" formatCode="0.00%">
                  <c:v>3.0684982510584158E-2</c:v>
                </c:pt>
                <c:pt idx="31" formatCode="0.00%">
                  <c:v>2.4087511732934219E-2</c:v>
                </c:pt>
                <c:pt idx="32" formatCode="0.00%">
                  <c:v>1.6441887769471641E-2</c:v>
                </c:pt>
                <c:pt idx="33" formatCode="0.00%">
                  <c:v>9.7194485397671393E-3</c:v>
                </c:pt>
                <c:pt idx="34" formatCode="0.00%">
                  <c:v>5.8024500407383162E-3</c:v>
                </c:pt>
                <c:pt idx="35" formatCode="0.00%">
                  <c:v>8.9518760701534639E-4</c:v>
                </c:pt>
                <c:pt idx="36" formatCode="0.00%">
                  <c:v>-5.5833563044060952E-6</c:v>
                </c:pt>
                <c:pt idx="37" formatCode="0.00%">
                  <c:v>6.8572797106725147E-4</c:v>
                </c:pt>
                <c:pt idx="38" formatCode="0.00%">
                  <c:v>-4.9718314481028703E-4</c:v>
                </c:pt>
                <c:pt idx="39" formatCode="0.00%">
                  <c:v>-4.3082581544822141E-3</c:v>
                </c:pt>
                <c:pt idx="40" formatCode="0.00%">
                  <c:v>-4.0490316159755846E-3</c:v>
                </c:pt>
                <c:pt idx="41" formatCode="0.00%">
                  <c:v>-1.5737235370709701E-3</c:v>
                </c:pt>
                <c:pt idx="42" formatCode="0.00%">
                  <c:v>-3.091339230611001E-3</c:v>
                </c:pt>
                <c:pt idx="43" formatCode="0.00%">
                  <c:v>-5.3431210225221015E-3</c:v>
                </c:pt>
                <c:pt idx="44" formatCode="0.00%">
                  <c:v>-3.516614302066623E-3</c:v>
                </c:pt>
                <c:pt idx="45" formatCode="0.00%">
                  <c:v>2.7510322130039899E-3</c:v>
                </c:pt>
                <c:pt idx="46" formatCode="0.00%">
                  <c:v>4.2248961527626694E-3</c:v>
                </c:pt>
                <c:pt idx="47" formatCode="0.00%">
                  <c:v>5.2486121100945304E-3</c:v>
                </c:pt>
                <c:pt idx="48" formatCode="0.00%">
                  <c:v>3.2913035224557685E-3</c:v>
                </c:pt>
                <c:pt idx="49" formatCode="0.00%">
                  <c:v>7.1507002787019047E-5</c:v>
                </c:pt>
                <c:pt idx="50" formatCode="0.00%">
                  <c:v>-2.7995691826859792E-3</c:v>
                </c:pt>
                <c:pt idx="51" formatCode="0.00%">
                  <c:v>-8.4048877146631895E-3</c:v>
                </c:pt>
                <c:pt idx="52" formatCode="0.00%">
                  <c:v>-6.3779280581210962E-3</c:v>
                </c:pt>
                <c:pt idx="53" formatCode="0.00%">
                  <c:v>-3.2783392610441497E-3</c:v>
                </c:pt>
                <c:pt idx="54" formatCode="0.00%">
                  <c:v>-7.5788701257725188E-3</c:v>
                </c:pt>
                <c:pt idx="55" formatCode="0.00%">
                  <c:v>-2.6485261111967029E-3</c:v>
                </c:pt>
                <c:pt idx="56" formatCode="0.00%">
                  <c:v>-4.9128694859776889E-3</c:v>
                </c:pt>
                <c:pt idx="57" formatCode="0.00%">
                  <c:v>-1.055372821330347E-2</c:v>
                </c:pt>
                <c:pt idx="58" formatCode="0.00%">
                  <c:v>-7.4239136710634313E-3</c:v>
                </c:pt>
                <c:pt idx="59" formatCode="0.00%">
                  <c:v>-1.033086755745205E-2</c:v>
                </c:pt>
                <c:pt idx="60" formatCode="0.00%">
                  <c:v>-8.0454439587031024E-3</c:v>
                </c:pt>
                <c:pt idx="61" formatCode="0.00%">
                  <c:v>-2.9413751210112249E-3</c:v>
                </c:pt>
                <c:pt idx="62" formatCode="0.00%">
                  <c:v>1.7580078395962317E-4</c:v>
                </c:pt>
                <c:pt idx="63" formatCode="0.00%">
                  <c:v>5.4198786998129744E-3</c:v>
                </c:pt>
                <c:pt idx="64" formatCode="0.00%">
                  <c:v>7.5764117892298533E-3</c:v>
                </c:pt>
                <c:pt idx="65" formatCode="0.00%">
                  <c:v>5.2996705078420803E-3</c:v>
                </c:pt>
                <c:pt idx="66" formatCode="0.00%">
                  <c:v>6.0217339682768767E-3</c:v>
                </c:pt>
                <c:pt idx="67" formatCode="0.00%">
                  <c:v>7.4372835853089292E-3</c:v>
                </c:pt>
                <c:pt idx="68" formatCode="0.00%">
                  <c:v>8.7148261674565575E-3</c:v>
                </c:pt>
                <c:pt idx="69" formatCode="0.00%">
                  <c:v>1.1456158988875975E-2</c:v>
                </c:pt>
                <c:pt idx="70" formatCode="0.00%">
                  <c:v>1.101978190585795E-2</c:v>
                </c:pt>
                <c:pt idx="71" formatCode="0.00%">
                  <c:v>1.0198752477919237E-2</c:v>
                </c:pt>
                <c:pt idx="72" formatCode="0.00%">
                  <c:v>1.1216675365951723E-2</c:v>
                </c:pt>
                <c:pt idx="73" formatCode="0.00%">
                  <c:v>8.8242316587656688E-3</c:v>
                </c:pt>
                <c:pt idx="74" formatCode="0.00%">
                  <c:v>9.9033596891544562E-3</c:v>
                </c:pt>
                <c:pt idx="75" formatCode="0.00%">
                  <c:v>1.5087637363423889E-2</c:v>
                </c:pt>
                <c:pt idx="76" formatCode="0.00%">
                  <c:v>1.9458320543947139E-2</c:v>
                </c:pt>
                <c:pt idx="77" formatCode="0.00%">
                  <c:v>1.6785811341342383E-2</c:v>
                </c:pt>
                <c:pt idx="78" formatCode="0.00%">
                  <c:v>2.0563407180264726E-2</c:v>
                </c:pt>
                <c:pt idx="79" formatCode="0.00%">
                  <c:v>2.1963797970391497E-2</c:v>
                </c:pt>
                <c:pt idx="80" formatCode="0.00%">
                  <c:v>2.3965027993584131E-2</c:v>
                </c:pt>
                <c:pt idx="81" formatCode="0.00%">
                  <c:v>2.9649946690323725E-2</c:v>
                </c:pt>
                <c:pt idx="82" formatCode="0.00%">
                  <c:v>2.8844746724324688E-2</c:v>
                </c:pt>
                <c:pt idx="83" formatCode="0.00%">
                  <c:v>3.0432843067855542E-2</c:v>
                </c:pt>
                <c:pt idx="84" formatCode="0.00%">
                  <c:v>3.2269094187814984E-2</c:v>
                </c:pt>
                <c:pt idx="85" formatCode="0.00%">
                  <c:v>3.56047411366891E-2</c:v>
                </c:pt>
                <c:pt idx="86" formatCode="0.00%">
                  <c:v>4.1950474106880353E-2</c:v>
                </c:pt>
                <c:pt idx="87" formatCode="0.00%">
                  <c:v>5.1098648746646047E-2</c:v>
                </c:pt>
                <c:pt idx="88" formatCode="0.00%">
                  <c:v>4.8446588097202925E-2</c:v>
                </c:pt>
                <c:pt idx="89" formatCode="0.00%">
                  <c:v>4.9678071040172522E-2</c:v>
                </c:pt>
                <c:pt idx="90" formatCode="0.00%">
                  <c:v>5.2005429252833801E-2</c:v>
                </c:pt>
                <c:pt idx="91" formatCode="0.00%">
                  <c:v>5.0329476005315232E-2</c:v>
                </c:pt>
                <c:pt idx="92" formatCode="0.00%">
                  <c:v>5.2165967901626864E-2</c:v>
                </c:pt>
                <c:pt idx="93" formatCode="0.00%">
                  <c:v>5.10430917592406E-2</c:v>
                </c:pt>
                <c:pt idx="94" formatCode="0.00%">
                  <c:v>5.1655034703402603E-2</c:v>
                </c:pt>
                <c:pt idx="95" formatCode="0.00%">
                  <c:v>5.2922654787139534E-2</c:v>
                </c:pt>
                <c:pt idx="96" formatCode="0.00%">
                  <c:v>5.0873463277915754E-2</c:v>
                </c:pt>
                <c:pt idx="97" formatCode="0.00%">
                  <c:v>4.920580887901882E-2</c:v>
                </c:pt>
                <c:pt idx="98" formatCode="0.00%">
                  <c:v>4.4022910100618873E-2</c:v>
                </c:pt>
                <c:pt idx="99" formatCode="0.00%">
                  <c:v>3.381195059820441E-2</c:v>
                </c:pt>
                <c:pt idx="100" formatCode="0.00%">
                  <c:v>2.945346581832986E-2</c:v>
                </c:pt>
                <c:pt idx="101" formatCode="0.00%">
                  <c:v>3.2896025895220227E-2</c:v>
                </c:pt>
                <c:pt idx="102" formatCode="0.00%">
                  <c:v>3.0325058335930688E-2</c:v>
                </c:pt>
                <c:pt idx="103" formatCode="0.00%">
                  <c:v>3.370756707401501E-2</c:v>
                </c:pt>
                <c:pt idx="104" formatCode="0.00%">
                  <c:v>3.5816234165420235E-2</c:v>
                </c:pt>
                <c:pt idx="105" formatCode="0.00%">
                  <c:v>3.2572649834709866E-2</c:v>
                </c:pt>
                <c:pt idx="106" formatCode="0.00%">
                  <c:v>3.1677543618106929E-2</c:v>
                </c:pt>
                <c:pt idx="107" formatCode="0.00%">
                  <c:v>3.342779970251053E-2</c:v>
                </c:pt>
                <c:pt idx="108" formatCode="0.00%">
                  <c:v>3.5622470759115066E-2</c:v>
                </c:pt>
                <c:pt idx="109" formatCode="0.00%">
                  <c:v>3.848154372496948E-2</c:v>
                </c:pt>
                <c:pt idx="110" formatCode="0.00%">
                  <c:v>4.0381599434042181E-2</c:v>
                </c:pt>
                <c:pt idx="111" formatCode="0.00%">
                  <c:v>3.9690959678939652E-2</c:v>
                </c:pt>
                <c:pt idx="112" formatCode="0.00%">
                  <c:v>4.418880874417952E-2</c:v>
                </c:pt>
                <c:pt idx="113" formatCode="0.00%">
                  <c:v>5.1667351627487479E-2</c:v>
                </c:pt>
                <c:pt idx="114" formatCode="0.00%">
                  <c:v>5.253376023868439E-2</c:v>
                </c:pt>
                <c:pt idx="115" formatCode="0.00%">
                  <c:v>5.1943940245191556E-2</c:v>
                </c:pt>
                <c:pt idx="116" formatCode="0.00%">
                  <c:v>5.1374785829352065E-2</c:v>
                </c:pt>
                <c:pt idx="117" formatCode="0.00%">
                  <c:v>5.5066405908590799E-2</c:v>
                </c:pt>
                <c:pt idx="118" formatCode="0.00%">
                  <c:v>5.7775059526588457E-2</c:v>
                </c:pt>
                <c:pt idx="119" formatCode="0.00%">
                  <c:v>5.729882817260501E-2</c:v>
                </c:pt>
                <c:pt idx="120" formatCode="0.00%">
                  <c:v>5.884116362848868E-2</c:v>
                </c:pt>
                <c:pt idx="121" formatCode="0.00%">
                  <c:v>5.4075190776041726E-2</c:v>
                </c:pt>
                <c:pt idx="122" formatCode="0.00%">
                  <c:v>5.0312434168018783E-2</c:v>
                </c:pt>
                <c:pt idx="123" formatCode="0.00%">
                  <c:v>4.9855531395733399E-2</c:v>
                </c:pt>
                <c:pt idx="124" formatCode="0.00%">
                  <c:v>4.7480351256589781E-2</c:v>
                </c:pt>
                <c:pt idx="125" formatCode="0.00%">
                  <c:v>4.2899163800490747E-2</c:v>
                </c:pt>
                <c:pt idx="126" formatCode="0.00%">
                  <c:v>4.0182902441912249E-2</c:v>
                </c:pt>
                <c:pt idx="127" formatCode="0.00%">
                  <c:v>4.1997278468647981E-2</c:v>
                </c:pt>
                <c:pt idx="128" formatCode="0.00%">
                  <c:v>4.1889247594383727E-2</c:v>
                </c:pt>
                <c:pt idx="129" formatCode="0.00%">
                  <c:v>4.2567269167829824E-2</c:v>
                </c:pt>
                <c:pt idx="130" formatCode="0.00%">
                  <c:v>4.8168639052732054E-2</c:v>
                </c:pt>
                <c:pt idx="131" formatCode="0.00%">
                  <c:v>4.6291672567097208E-2</c:v>
                </c:pt>
                <c:pt idx="132" formatCode="0.00%">
                  <c:v>4.3781541419395165E-2</c:v>
                </c:pt>
                <c:pt idx="133" formatCode="0.00%">
                  <c:v>4.8752209000070046E-2</c:v>
                </c:pt>
                <c:pt idx="134" formatCode="0.00%">
                  <c:v>4.9563141271396605E-2</c:v>
                </c:pt>
                <c:pt idx="135" formatCode="0.00%">
                  <c:v>4.9262418991256718E-2</c:v>
                </c:pt>
                <c:pt idx="136" formatCode="0.00%">
                  <c:v>5.6487353390701323E-2</c:v>
                </c:pt>
                <c:pt idx="137" formatCode="0.00%">
                  <c:v>5.3930928129299893E-2</c:v>
                </c:pt>
                <c:pt idx="138" formatCode="0.00%">
                  <c:v>5.5642233055108292E-2</c:v>
                </c:pt>
                <c:pt idx="139" formatCode="0.00%">
                  <c:v>5.6424450675050419E-2</c:v>
                </c:pt>
                <c:pt idx="140" formatCode="0.00%">
                  <c:v>5.2898439187775592E-2</c:v>
                </c:pt>
                <c:pt idx="141" formatCode="0.00%">
                  <c:v>5.2990591323684999E-2</c:v>
                </c:pt>
                <c:pt idx="142" formatCode="0.00%">
                  <c:v>4.795270436658261E-2</c:v>
                </c:pt>
                <c:pt idx="143" formatCode="0.00%">
                  <c:v>4.4654568779605608E-2</c:v>
                </c:pt>
                <c:pt idx="144" formatCode="0.00%">
                  <c:v>4.459188606243103E-2</c:v>
                </c:pt>
                <c:pt idx="145" formatCode="0.00%">
                  <c:v>4.7397891809878745E-2</c:v>
                </c:pt>
                <c:pt idx="146" formatCode="0.00%">
                  <c:v>5.3817794151694409E-2</c:v>
                </c:pt>
                <c:pt idx="147" formatCode="0.00%">
                  <c:v>6.6829109827341915E-2</c:v>
                </c:pt>
                <c:pt idx="148" formatCode="0.00%">
                  <c:v>6.768239142546828E-2</c:v>
                </c:pt>
                <c:pt idx="149" formatCode="0.00%">
                  <c:v>7.0827741866638982E-2</c:v>
                </c:pt>
                <c:pt idx="150" formatCode="0.00%">
                  <c:v>7.5277246477724491E-2</c:v>
                </c:pt>
                <c:pt idx="151" formatCode="0.00%">
                  <c:v>7.5375813739335218E-2</c:v>
                </c:pt>
                <c:pt idx="152" formatCode="0.00%">
                  <c:v>7.8903954800428666E-2</c:v>
                </c:pt>
                <c:pt idx="153" formatCode="0.00%">
                  <c:v>8.2465092888654112E-2</c:v>
                </c:pt>
                <c:pt idx="154" formatCode="0.00%">
                  <c:v>8.7311607360559096E-2</c:v>
                </c:pt>
                <c:pt idx="155" formatCode="0.00%">
                  <c:v>9.0779704344130518E-2</c:v>
                </c:pt>
                <c:pt idx="156" formatCode="0.00%">
                  <c:v>9.5103036924469198E-2</c:v>
                </c:pt>
                <c:pt idx="157" formatCode="0.00%">
                  <c:v>9.4627758387370919E-2</c:v>
                </c:pt>
                <c:pt idx="158" formatCode="0.00%">
                  <c:v>8.722124778021878E-2</c:v>
                </c:pt>
                <c:pt idx="159" formatCode="0.00%">
                  <c:v>7.7475913520199002E-2</c:v>
                </c:pt>
                <c:pt idx="160" formatCode="0.00%">
                  <c:v>7.6005186030101202E-2</c:v>
                </c:pt>
                <c:pt idx="161" formatCode="0.00%">
                  <c:v>7.6460673724700445E-2</c:v>
                </c:pt>
                <c:pt idx="162" formatCode="0.00%">
                  <c:v>7.5099309251738688E-2</c:v>
                </c:pt>
                <c:pt idx="163" formatCode="0.00%">
                  <c:v>7.4582460709551546E-2</c:v>
                </c:pt>
                <c:pt idx="164" formatCode="0.00%">
                  <c:v>7.6483446888055751E-2</c:v>
                </c:pt>
                <c:pt idx="165" formatCode="0.00%">
                  <c:v>7.4995233527368477E-2</c:v>
                </c:pt>
                <c:pt idx="166" formatCode="0.00%">
                  <c:v>7.3651684903284886E-2</c:v>
                </c:pt>
                <c:pt idx="167" formatCode="0.00%">
                  <c:v>6.7908325076852405E-2</c:v>
                </c:pt>
                <c:pt idx="168" formatCode="0.00%">
                  <c:v>6.6510430696823608E-2</c:v>
                </c:pt>
                <c:pt idx="169" formatCode="0.00%">
                  <c:v>6.3242603975606215E-2</c:v>
                </c:pt>
                <c:pt idx="170" formatCode="0.00%">
                  <c:v>6.2224767372587309E-2</c:v>
                </c:pt>
                <c:pt idx="171" formatCode="0.00%">
                  <c:v>6.2506116502708098E-2</c:v>
                </c:pt>
                <c:pt idx="172" formatCode="0.00%">
                  <c:v>6.1936243312122663E-2</c:v>
                </c:pt>
                <c:pt idx="173" formatCode="0.00%">
                  <c:v>6.5021978408855485E-2</c:v>
                </c:pt>
                <c:pt idx="174" formatCode="0.00%">
                  <c:v>6.3380010860485836E-2</c:v>
                </c:pt>
                <c:pt idx="175" formatCode="0.00%">
                  <c:v>6.2874570059931134E-2</c:v>
                </c:pt>
                <c:pt idx="176" formatCode="0.00%">
                  <c:v>6.1959385142306589E-2</c:v>
                </c:pt>
                <c:pt idx="177" formatCode="0.00%">
                  <c:v>5.8471022419840812E-2</c:v>
                </c:pt>
                <c:pt idx="178" formatCode="0.00%">
                  <c:v>5.5314436110246445E-2</c:v>
                </c:pt>
                <c:pt idx="179" formatCode="0.00%">
                  <c:v>5.4053630925331886E-2</c:v>
                </c:pt>
                <c:pt idx="180" formatCode="0.00%">
                  <c:v>5.1904203609178357E-2</c:v>
                </c:pt>
                <c:pt idx="181" formatCode="0.00%">
                  <c:v>5.3680179505460446E-2</c:v>
                </c:pt>
                <c:pt idx="182" formatCode="0.00%">
                  <c:v>5.492792591487472E-2</c:v>
                </c:pt>
                <c:pt idx="183" formatCode="0.00%">
                  <c:v>5.6801670062028409E-2</c:v>
                </c:pt>
                <c:pt idx="184" formatCode="0.00%">
                  <c:v>5.9091858999278601E-2</c:v>
                </c:pt>
                <c:pt idx="185" formatCode="0.00%">
                  <c:v>5.0352617537752442E-2</c:v>
                </c:pt>
                <c:pt idx="186" formatCode="0.00%">
                  <c:v>4.8182091725513576E-2</c:v>
                </c:pt>
                <c:pt idx="187" formatCode="0.00%">
                  <c:v>4.9831137150353699E-2</c:v>
                </c:pt>
                <c:pt idx="188" formatCode="0.00%">
                  <c:v>5.0315262919708781E-2</c:v>
                </c:pt>
                <c:pt idx="189" formatCode="0.00%">
                  <c:v>5.0284374998772696E-2</c:v>
                </c:pt>
                <c:pt idx="190" formatCode="0.00%">
                  <c:v>5.4534924802357887E-2</c:v>
                </c:pt>
                <c:pt idx="191" formatCode="0.00%">
                  <c:v>5.6502661705881252E-2</c:v>
                </c:pt>
                <c:pt idx="192" formatCode="0.00%">
                  <c:v>5.8147585659587886E-2</c:v>
                </c:pt>
                <c:pt idx="193" formatCode="0.00%">
                  <c:v>5.9563044462734638E-2</c:v>
                </c:pt>
                <c:pt idx="194" formatCode="0.00%">
                  <c:v>6.1726933510122706E-2</c:v>
                </c:pt>
                <c:pt idx="195" formatCode="0.00%">
                  <c:v>7.0876289629416833E-2</c:v>
                </c:pt>
                <c:pt idx="196" formatCode="0.00%">
                  <c:v>9.2153484636010363E-2</c:v>
                </c:pt>
                <c:pt idx="197" formatCode="0.00%">
                  <c:v>0.12332406567092158</c:v>
                </c:pt>
                <c:pt idx="198" formatCode="0.00%">
                  <c:v>0.13170158724741787</c:v>
                </c:pt>
                <c:pt idx="199" formatCode="0.00%">
                  <c:v>0.14041458539202401</c:v>
                </c:pt>
                <c:pt idx="200" formatCode="0.00%">
                  <c:v>0.1428427375087622</c:v>
                </c:pt>
                <c:pt idx="201" formatCode="0.00%">
                  <c:v>0.14076217129990098</c:v>
                </c:pt>
                <c:pt idx="202" formatCode="0.00%">
                  <c:v>0.14043388790938272</c:v>
                </c:pt>
                <c:pt idx="203" formatCode="0.00%">
                  <c:v>0.13862305301129529</c:v>
                </c:pt>
                <c:pt idx="204" formatCode="0.00%">
                  <c:v>0.14307151205232604</c:v>
                </c:pt>
                <c:pt idx="205" formatCode="0.00%">
                  <c:v>0.14611523801187509</c:v>
                </c:pt>
                <c:pt idx="206" formatCode="0.00%">
                  <c:v>0.1412843572216842</c:v>
                </c:pt>
                <c:pt idx="207" formatCode="0.00%">
                  <c:v>0.13141319190839695</c:v>
                </c:pt>
                <c:pt idx="208" formatCode="0.00%">
                  <c:v>0.11391573741192174</c:v>
                </c:pt>
                <c:pt idx="209" formatCode="0.00%">
                  <c:v>8.5927263217241423E-2</c:v>
                </c:pt>
                <c:pt idx="210" formatCode="0.00%">
                  <c:v>8.0298346757984085E-2</c:v>
                </c:pt>
                <c:pt idx="211" formatCode="0.00%">
                  <c:v>7.299377440956345E-2</c:v>
                </c:pt>
                <c:pt idx="212" formatCode="0.00%">
                  <c:v>6.9481655565181821E-2</c:v>
                </c:pt>
                <c:pt idx="213" formatCode="0.00%">
                  <c:v>7.229773153037522E-2</c:v>
                </c:pt>
                <c:pt idx="214" formatCode="0.00%">
                  <c:v>7.0821698463220839E-2</c:v>
                </c:pt>
                <c:pt idx="215" formatCode="0.00%">
                  <c:v>6.8491629924541719E-2</c:v>
                </c:pt>
                <c:pt idx="216" formatCode="0.00%">
                  <c:v>6.5747322414485554E-2</c:v>
                </c:pt>
                <c:pt idx="217" formatCode="0.00%">
                  <c:v>6.3742149505414236E-2</c:v>
                </c:pt>
                <c:pt idx="218" formatCode="0.00%">
                  <c:v>6.2511539106639757E-2</c:v>
                </c:pt>
                <c:pt idx="219" formatCode="0.00%">
                  <c:v>6.0022209670760107E-2</c:v>
                </c:pt>
                <c:pt idx="220" formatCode="0.00%">
                  <c:v>5.4970219809271859E-2</c:v>
                </c:pt>
                <c:pt idx="221" formatCode="0.00%">
                  <c:v>5.6205197362875881E-2</c:v>
                </c:pt>
                <c:pt idx="222" formatCode="0.00%">
                  <c:v>5.5787184726028061E-2</c:v>
                </c:pt>
                <c:pt idx="223" formatCode="0.00%">
                  <c:v>5.5413831182346884E-2</c:v>
                </c:pt>
                <c:pt idx="224" formatCode="0.00%">
                  <c:v>5.3214714014491626E-2</c:v>
                </c:pt>
                <c:pt idx="225" formatCode="0.00%">
                  <c:v>4.9553505016190824E-2</c:v>
                </c:pt>
                <c:pt idx="226" formatCode="0.00%">
                  <c:v>4.9953332111549509E-2</c:v>
                </c:pt>
                <c:pt idx="227" formatCode="0.00%">
                  <c:v>4.7595113558694946E-2</c:v>
                </c:pt>
                <c:pt idx="228" formatCode="0.00%">
                  <c:v>4.5256795842223418E-2</c:v>
                </c:pt>
                <c:pt idx="229" formatCode="0.00%">
                  <c:v>4.3403069485485224E-2</c:v>
                </c:pt>
                <c:pt idx="230" formatCode="0.00%">
                  <c:v>4.4300542831953171E-2</c:v>
                </c:pt>
                <c:pt idx="231" formatCode="0.00%">
                  <c:v>4.4395211036702298E-2</c:v>
                </c:pt>
                <c:pt idx="232" formatCode="0.00%">
                  <c:v>4.3836803614052622E-2</c:v>
                </c:pt>
                <c:pt idx="233" formatCode="0.00%">
                  <c:v>4.3218937933284129E-2</c:v>
                </c:pt>
                <c:pt idx="234" formatCode="0.00%">
                  <c:v>4.1331887228724273E-2</c:v>
                </c:pt>
                <c:pt idx="235" formatCode="0.00%">
                  <c:v>4.2022726356423901E-2</c:v>
                </c:pt>
                <c:pt idx="236" formatCode="0.00%">
                  <c:v>4.2088565336864114E-2</c:v>
                </c:pt>
                <c:pt idx="237" formatCode="0.00%">
                  <c:v>4.1096547378202786E-2</c:v>
                </c:pt>
                <c:pt idx="238" formatCode="0.00%">
                  <c:v>3.8424267792035227E-2</c:v>
                </c:pt>
                <c:pt idx="239" formatCode="0.00%">
                  <c:v>3.8437463131653749E-2</c:v>
                </c:pt>
                <c:pt idx="240" formatCode="0.00%">
                  <c:v>3.9264185571446397E-2</c:v>
                </c:pt>
                <c:pt idx="241" formatCode="0.00%">
                  <c:v>3.9483143369529516E-2</c:v>
                </c:pt>
                <c:pt idx="242" formatCode="0.00%">
                  <c:v>4.0134221786547908E-2</c:v>
                </c:pt>
                <c:pt idx="243" formatCode="0.00%">
                  <c:v>3.6394167352194584E-2</c:v>
                </c:pt>
                <c:pt idx="244" formatCode="0.00%">
                  <c:v>2.7961919120985668E-2</c:v>
                </c:pt>
                <c:pt idx="245" formatCode="0.00%">
                  <c:v>2.5005671806866081E-2</c:v>
                </c:pt>
                <c:pt idx="246" formatCode="0.00%">
                  <c:v>2.3266594076309488E-2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CC-4BD3-B449-BBDD0835D322}"/>
            </c:ext>
          </c:extLst>
        </c:ser>
        <c:ser>
          <c:idx val="1"/>
          <c:order val="1"/>
          <c:tx>
            <c:strRef>
              <c:f>money!$O$10</c:f>
              <c:strCache>
                <c:ptCount val="1"/>
                <c:pt idx="0">
                  <c:v>MB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money!$K$11:$K$257</c:f>
              <c:numCache>
                <c:formatCode>mmm\-yy</c:formatCode>
                <c:ptCount val="24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  <c:pt idx="243">
                  <c:v>45383</c:v>
                </c:pt>
                <c:pt idx="244">
                  <c:v>45413</c:v>
                </c:pt>
                <c:pt idx="245">
                  <c:v>45444</c:v>
                </c:pt>
                <c:pt idx="246">
                  <c:v>45474</c:v>
                </c:pt>
              </c:numCache>
            </c:numRef>
          </c:cat>
          <c:val>
            <c:numRef>
              <c:f>money!$O$11:$O$257</c:f>
              <c:numCache>
                <c:formatCode>General</c:formatCode>
                <c:ptCount val="247"/>
                <c:pt idx="12" formatCode="0.00%">
                  <c:v>3.8598013514012486E-2</c:v>
                </c:pt>
                <c:pt idx="13" formatCode="0.00%">
                  <c:v>1.2126933007579277E-2</c:v>
                </c:pt>
                <c:pt idx="14" formatCode="0.00%">
                  <c:v>2.0405313168793571E-2</c:v>
                </c:pt>
                <c:pt idx="15" formatCode="0.00%">
                  <c:v>3.0111971101372426E-2</c:v>
                </c:pt>
                <c:pt idx="16" formatCode="0.00%">
                  <c:v>2.2416955182628762E-2</c:v>
                </c:pt>
                <c:pt idx="17" formatCode="0.00%">
                  <c:v>1.7362298768729856E-2</c:v>
                </c:pt>
                <c:pt idx="18" formatCode="0.00%">
                  <c:v>1.4640893141475431E-2</c:v>
                </c:pt>
                <c:pt idx="19" formatCode="0.00%">
                  <c:v>1.1271557302379387E-2</c:v>
                </c:pt>
                <c:pt idx="20" formatCode="0.00%">
                  <c:v>1.7276983710851734E-2</c:v>
                </c:pt>
                <c:pt idx="21" formatCode="0.00%">
                  <c:v>2.8366415439098569E-2</c:v>
                </c:pt>
                <c:pt idx="22" formatCode="0.00%">
                  <c:v>1.4987637507026808E-2</c:v>
                </c:pt>
                <c:pt idx="23" formatCode="0.00%">
                  <c:v>9.5528631351644577E-3</c:v>
                </c:pt>
                <c:pt idx="24" formatCode="0.00%">
                  <c:v>1.4382286909825792E-2</c:v>
                </c:pt>
                <c:pt idx="25" formatCode="0.00%">
                  <c:v>1.8979147351038783E-2</c:v>
                </c:pt>
                <c:pt idx="26" formatCode="0.00%">
                  <c:v>-9.5259589178293691E-3</c:v>
                </c:pt>
                <c:pt idx="27" formatCode="0.00%">
                  <c:v>-7.1523206115629012E-2</c:v>
                </c:pt>
                <c:pt idx="28" formatCode="0.00%">
                  <c:v>-0.15347367948055446</c:v>
                </c:pt>
                <c:pt idx="29" formatCode="0.00%">
                  <c:v>-0.16247643337309203</c:v>
                </c:pt>
                <c:pt idx="30" formatCode="0.00%">
                  <c:v>-0.17774990759551268</c:v>
                </c:pt>
                <c:pt idx="31" formatCode="0.00%">
                  <c:v>-0.20246381695798299</c:v>
                </c:pt>
                <c:pt idx="32" formatCode="0.00%">
                  <c:v>-0.21222881471081123</c:v>
                </c:pt>
                <c:pt idx="33" formatCode="0.00%">
                  <c:v>-0.21315441393776446</c:v>
                </c:pt>
                <c:pt idx="34" formatCode="0.00%">
                  <c:v>-0.22312217227169251</c:v>
                </c:pt>
                <c:pt idx="35" formatCode="0.00%">
                  <c:v>-0.19974240711352664</c:v>
                </c:pt>
                <c:pt idx="36" formatCode="0.00%">
                  <c:v>-0.21099239824903882</c:v>
                </c:pt>
                <c:pt idx="37" formatCode="0.00%">
                  <c:v>-0.21120194969450778</c:v>
                </c:pt>
                <c:pt idx="38" formatCode="0.00%">
                  <c:v>-0.19104201992878789</c:v>
                </c:pt>
                <c:pt idx="39" formatCode="0.00%">
                  <c:v>-0.12247110628811742</c:v>
                </c:pt>
                <c:pt idx="40" formatCode="0.00%">
                  <c:v>-5.7415937771709946E-2</c:v>
                </c:pt>
                <c:pt idx="41" formatCode="0.00%">
                  <c:v>-4.1448039823720362E-2</c:v>
                </c:pt>
                <c:pt idx="42" formatCode="0.00%">
                  <c:v>-2.2864779492163811E-2</c:v>
                </c:pt>
                <c:pt idx="43" formatCode="0.00%">
                  <c:v>6.699352563421801E-3</c:v>
                </c:pt>
                <c:pt idx="44" formatCode="0.00%">
                  <c:v>6.9774394590988997E-3</c:v>
                </c:pt>
                <c:pt idx="45" formatCode="0.00%">
                  <c:v>4.910229147844003E-3</c:v>
                </c:pt>
                <c:pt idx="46" formatCode="0.00%">
                  <c:v>1.0389836206196934E-2</c:v>
                </c:pt>
                <c:pt idx="47" formatCode="0.00%">
                  <c:v>3.5051687698415268E-3</c:v>
                </c:pt>
                <c:pt idx="48" formatCode="0.00%">
                  <c:v>-7.9288667384036504E-4</c:v>
                </c:pt>
                <c:pt idx="49" formatCode="0.00%">
                  <c:v>9.7262874817571898E-4</c:v>
                </c:pt>
                <c:pt idx="50" formatCode="0.00%">
                  <c:v>-1.7533500297506333E-4</c:v>
                </c:pt>
                <c:pt idx="51" formatCode="0.00%">
                  <c:v>-2.78757566622585E-2</c:v>
                </c:pt>
                <c:pt idx="52" formatCode="0.00%">
                  <c:v>-9.2693959011924676E-3</c:v>
                </c:pt>
                <c:pt idx="53" formatCode="0.00%">
                  <c:v>4.3579175110917134E-3</c:v>
                </c:pt>
                <c:pt idx="54" formatCode="0.00%">
                  <c:v>-6.9808343543859008E-3</c:v>
                </c:pt>
                <c:pt idx="55" formatCode="0.00%">
                  <c:v>-2.3143079822071089E-3</c:v>
                </c:pt>
                <c:pt idx="56" formatCode="0.00%">
                  <c:v>9.1501014013484205E-3</c:v>
                </c:pt>
                <c:pt idx="57" formatCode="0.00%">
                  <c:v>1.3968164254125393E-2</c:v>
                </c:pt>
                <c:pt idx="58" formatCode="0.00%">
                  <c:v>1.9422165062589425E-2</c:v>
                </c:pt>
                <c:pt idx="59" formatCode="0.00%">
                  <c:v>1.8192733261000127E-2</c:v>
                </c:pt>
                <c:pt idx="60" formatCode="0.00%">
                  <c:v>3.9182345272746E-2</c:v>
                </c:pt>
                <c:pt idx="61" formatCode="0.00%">
                  <c:v>6.4341368948854116E-2</c:v>
                </c:pt>
                <c:pt idx="62" formatCode="0.00%">
                  <c:v>6.877844743609618E-2</c:v>
                </c:pt>
                <c:pt idx="63" formatCode="0.00%">
                  <c:v>8.2220353580680694E-2</c:v>
                </c:pt>
                <c:pt idx="64" formatCode="0.00%">
                  <c:v>7.904046892016936E-2</c:v>
                </c:pt>
                <c:pt idx="65" formatCode="0.00%">
                  <c:v>6.3894427686032484E-2</c:v>
                </c:pt>
                <c:pt idx="66" formatCode="0.00%">
                  <c:v>6.0969890681272787E-2</c:v>
                </c:pt>
                <c:pt idx="67" formatCode="0.00%">
                  <c:v>6.1314506051057815E-2</c:v>
                </c:pt>
                <c:pt idx="68" formatCode="0.00%">
                  <c:v>4.5489572171032E-2</c:v>
                </c:pt>
                <c:pt idx="69" formatCode="0.00%">
                  <c:v>4.3586098390132832E-2</c:v>
                </c:pt>
                <c:pt idx="70" formatCode="0.00%">
                  <c:v>3.7678856399440797E-2</c:v>
                </c:pt>
                <c:pt idx="71" formatCode="0.00%">
                  <c:v>5.1703303182449201E-2</c:v>
                </c:pt>
                <c:pt idx="72" formatCode="0.00%">
                  <c:v>4.879530377552399E-2</c:v>
                </c:pt>
                <c:pt idx="73" formatCode="0.00%">
                  <c:v>2.1779311095948772E-2</c:v>
                </c:pt>
                <c:pt idx="74" formatCode="0.00%">
                  <c:v>2.1079586474681777E-2</c:v>
                </c:pt>
                <c:pt idx="75" formatCode="0.00%">
                  <c:v>2.8861015772223997E-2</c:v>
                </c:pt>
                <c:pt idx="76" formatCode="0.00%">
                  <c:v>3.7040978122876433E-2</c:v>
                </c:pt>
                <c:pt idx="77" formatCode="0.00%">
                  <c:v>3.6147254568599463E-2</c:v>
                </c:pt>
                <c:pt idx="78" formatCode="0.00%">
                  <c:v>6.1434659090909172E-2</c:v>
                </c:pt>
                <c:pt idx="79" formatCode="0.00%">
                  <c:v>5.4255883345565081E-2</c:v>
                </c:pt>
                <c:pt idx="80" formatCode="0.00%">
                  <c:v>5.7612923754954304E-2</c:v>
                </c:pt>
                <c:pt idx="81" formatCode="0.00%">
                  <c:v>6.4224016782090221E-2</c:v>
                </c:pt>
                <c:pt idx="82" formatCode="0.00%">
                  <c:v>7.5727569893779156E-2</c:v>
                </c:pt>
                <c:pt idx="83" formatCode="0.00%">
                  <c:v>7.0046279199664996E-2</c:v>
                </c:pt>
                <c:pt idx="84" formatCode="0.00%">
                  <c:v>5.5218089581155816E-2</c:v>
                </c:pt>
                <c:pt idx="85" formatCode="0.00%">
                  <c:v>5.550156333600853E-2</c:v>
                </c:pt>
                <c:pt idx="86" formatCode="0.00%">
                  <c:v>0.16884293639348469</c:v>
                </c:pt>
                <c:pt idx="87" formatCode="0.00%">
                  <c:v>0.23896055846706155</c:v>
                </c:pt>
                <c:pt idx="88" formatCode="0.00%">
                  <c:v>0.16243143764800783</c:v>
                </c:pt>
                <c:pt idx="89" formatCode="0.00%">
                  <c:v>0.16958690633245377</c:v>
                </c:pt>
                <c:pt idx="90" formatCode="0.00%">
                  <c:v>0.14955642997132479</c:v>
                </c:pt>
                <c:pt idx="91" formatCode="0.00%">
                  <c:v>0.15899674286962839</c:v>
                </c:pt>
                <c:pt idx="92" formatCode="0.00%">
                  <c:v>0.16681590670229318</c:v>
                </c:pt>
                <c:pt idx="93" formatCode="0.00%">
                  <c:v>0.17017995482915227</c:v>
                </c:pt>
                <c:pt idx="94" formatCode="0.00%">
                  <c:v>0.19469565445332337</c:v>
                </c:pt>
                <c:pt idx="95" formatCode="0.00%">
                  <c:v>0.13454324875653456</c:v>
                </c:pt>
                <c:pt idx="96" formatCode="0.00%">
                  <c:v>0.1496193562975805</c:v>
                </c:pt>
                <c:pt idx="97" formatCode="0.00%">
                  <c:v>0.11323325138930285</c:v>
                </c:pt>
                <c:pt idx="98" formatCode="0.00%">
                  <c:v>-2.4959376707419656E-3</c:v>
                </c:pt>
                <c:pt idx="99" formatCode="0.00%">
                  <c:v>-3.224949012825995E-3</c:v>
                </c:pt>
                <c:pt idx="100" formatCode="0.00%">
                  <c:v>2.3598856152028391E-2</c:v>
                </c:pt>
                <c:pt idx="101" formatCode="0.00%">
                  <c:v>5.9361285888013482E-2</c:v>
                </c:pt>
                <c:pt idx="102" formatCode="0.00%">
                  <c:v>8.5891091720565083E-2</c:v>
                </c:pt>
                <c:pt idx="103" formatCode="0.00%">
                  <c:v>6.5043794231560037E-2</c:v>
                </c:pt>
                <c:pt idx="104" formatCode="0.00%">
                  <c:v>9.0406698585575374E-2</c:v>
                </c:pt>
                <c:pt idx="105" formatCode="0.00%">
                  <c:v>0.10801883039843374</c:v>
                </c:pt>
                <c:pt idx="106" formatCode="0.00%">
                  <c:v>5.0187429640043968E-2</c:v>
                </c:pt>
                <c:pt idx="107" formatCode="0.00%">
                  <c:v>0.11832112489885138</c:v>
                </c:pt>
                <c:pt idx="108" formatCode="0.00%">
                  <c:v>0.10889618511569732</c:v>
                </c:pt>
                <c:pt idx="109" formatCode="0.00%">
                  <c:v>0.15006905850095476</c:v>
                </c:pt>
                <c:pt idx="110" formatCode="0.00%">
                  <c:v>0.19810726842358917</c:v>
                </c:pt>
                <c:pt idx="111" formatCode="0.00%">
                  <c:v>0.23125210390427009</c:v>
                </c:pt>
                <c:pt idx="112" formatCode="0.00%">
                  <c:v>0.31608507441022526</c:v>
                </c:pt>
                <c:pt idx="113" formatCode="0.00%">
                  <c:v>0.36038421417769273</c:v>
                </c:pt>
                <c:pt idx="114" formatCode="0.00%">
                  <c:v>0.3796568448838471</c:v>
                </c:pt>
                <c:pt idx="115" formatCode="0.00%">
                  <c:v>0.41972673069735045</c:v>
                </c:pt>
                <c:pt idx="116" formatCode="0.00%">
                  <c:v>0.46148877830157953</c:v>
                </c:pt>
                <c:pt idx="117" formatCode="0.00%">
                  <c:v>0.45838041930972473</c:v>
                </c:pt>
                <c:pt idx="118" formatCode="0.00%">
                  <c:v>0.52456549042990108</c:v>
                </c:pt>
                <c:pt idx="119" formatCode="0.00%">
                  <c:v>0.46578251708354901</c:v>
                </c:pt>
                <c:pt idx="120" formatCode="0.00%">
                  <c:v>0.519203611265876</c:v>
                </c:pt>
                <c:pt idx="121" formatCode="0.00%">
                  <c:v>0.5568388150466923</c:v>
                </c:pt>
                <c:pt idx="122" formatCode="0.00%">
                  <c:v>0.54809920937381484</c:v>
                </c:pt>
                <c:pt idx="123" formatCode="0.00%">
                  <c:v>0.48451344440916455</c:v>
                </c:pt>
                <c:pt idx="124" formatCode="0.00%">
                  <c:v>0.45562575093485713</c:v>
                </c:pt>
                <c:pt idx="125" formatCode="0.00%">
                  <c:v>0.42625697469999246</c:v>
                </c:pt>
                <c:pt idx="126" formatCode="0.00%">
                  <c:v>0.42677520262458257</c:v>
                </c:pt>
                <c:pt idx="127" formatCode="0.00%">
                  <c:v>0.40517629811932832</c:v>
                </c:pt>
                <c:pt idx="128" formatCode="0.00%">
                  <c:v>0.35286338230017189</c:v>
                </c:pt>
                <c:pt idx="129" formatCode="0.00%">
                  <c:v>0.36863048760974948</c:v>
                </c:pt>
                <c:pt idx="130" formatCode="0.00%">
                  <c:v>0.36703713386364645</c:v>
                </c:pt>
                <c:pt idx="131" formatCode="0.00%">
                  <c:v>0.38221042761426949</c:v>
                </c:pt>
                <c:pt idx="132" formatCode="0.00%">
                  <c:v>0.37408445812944291</c:v>
                </c:pt>
                <c:pt idx="133" formatCode="0.00%">
                  <c:v>0.36726880231350423</c:v>
                </c:pt>
                <c:pt idx="134" formatCode="0.00%">
                  <c:v>0.35248227528357878</c:v>
                </c:pt>
                <c:pt idx="135" formatCode="0.00%">
                  <c:v>0.35234229183693233</c:v>
                </c:pt>
                <c:pt idx="136" formatCode="0.00%">
                  <c:v>0.35644258483348401</c:v>
                </c:pt>
                <c:pt idx="137" formatCode="0.00%">
                  <c:v>0.3422580831866715</c:v>
                </c:pt>
                <c:pt idx="138" formatCode="0.00%">
                  <c:v>0.32789827351600209</c:v>
                </c:pt>
                <c:pt idx="139" formatCode="0.00%">
                  <c:v>0.33268059846364517</c:v>
                </c:pt>
                <c:pt idx="140" formatCode="0.00%">
                  <c:v>0.35138837077515817</c:v>
                </c:pt>
                <c:pt idx="141" formatCode="0.00%">
                  <c:v>0.32505233540641765</c:v>
                </c:pt>
                <c:pt idx="142" formatCode="0.00%">
                  <c:v>0.32526759106925773</c:v>
                </c:pt>
                <c:pt idx="143" formatCode="0.00%">
                  <c:v>0.29535238383016416</c:v>
                </c:pt>
                <c:pt idx="144" formatCode="0.00%">
                  <c:v>0.28947415245297603</c:v>
                </c:pt>
                <c:pt idx="145" formatCode="0.00%">
                  <c:v>0.28983254844389905</c:v>
                </c:pt>
                <c:pt idx="146" formatCode="0.00%">
                  <c:v>0.28529460346762447</c:v>
                </c:pt>
                <c:pt idx="147" formatCode="0.00%">
                  <c:v>0.26807035652745759</c:v>
                </c:pt>
                <c:pt idx="148" formatCode="0.00%">
                  <c:v>0.25461708914412329</c:v>
                </c:pt>
                <c:pt idx="149" formatCode="0.00%">
                  <c:v>0.25436202595527613</c:v>
                </c:pt>
                <c:pt idx="150" formatCode="0.00%">
                  <c:v>0.246689884892902</c:v>
                </c:pt>
                <c:pt idx="151" formatCode="0.00%">
                  <c:v>0.24176121592843458</c:v>
                </c:pt>
                <c:pt idx="152" formatCode="0.00%">
                  <c:v>0.22671685017885634</c:v>
                </c:pt>
                <c:pt idx="153" formatCode="0.00%">
                  <c:v>0.22133851420396788</c:v>
                </c:pt>
                <c:pt idx="154" formatCode="0.00%">
                  <c:v>0.21510273715545547</c:v>
                </c:pt>
                <c:pt idx="155" formatCode="0.00%">
                  <c:v>0.23099792626175986</c:v>
                </c:pt>
                <c:pt idx="156" formatCode="0.00%">
                  <c:v>0.22557511482583936</c:v>
                </c:pt>
                <c:pt idx="157" formatCode="0.00%">
                  <c:v>0.21385697164979312</c:v>
                </c:pt>
                <c:pt idx="158" formatCode="0.00%">
                  <c:v>0.20313674659753733</c:v>
                </c:pt>
                <c:pt idx="159" formatCode="0.00%">
                  <c:v>0.19799420433550985</c:v>
                </c:pt>
                <c:pt idx="160" formatCode="0.00%">
                  <c:v>0.19420636460797547</c:v>
                </c:pt>
                <c:pt idx="161" formatCode="0.00%">
                  <c:v>0.17003177138253256</c:v>
                </c:pt>
                <c:pt idx="162" formatCode="0.00%">
                  <c:v>0.1555725842560387</c:v>
                </c:pt>
                <c:pt idx="163" formatCode="0.00%">
                  <c:v>0.16286710585411757</c:v>
                </c:pt>
                <c:pt idx="164" formatCode="0.00%">
                  <c:v>0.15610094621432058</c:v>
                </c:pt>
                <c:pt idx="165" formatCode="0.00%">
                  <c:v>0.14492146106056447</c:v>
                </c:pt>
                <c:pt idx="166" formatCode="0.00%">
                  <c:v>0.13150997241039475</c:v>
                </c:pt>
                <c:pt idx="167" formatCode="0.00%">
                  <c:v>0.11194928049809549</c:v>
                </c:pt>
                <c:pt idx="168" formatCode="0.00%">
                  <c:v>9.6630464603610244E-2</c:v>
                </c:pt>
                <c:pt idx="169" formatCode="0.00%">
                  <c:v>9.4365356628402619E-2</c:v>
                </c:pt>
                <c:pt idx="170" formatCode="0.00%">
                  <c:v>9.092992902911412E-2</c:v>
                </c:pt>
                <c:pt idx="171" formatCode="0.00%">
                  <c:v>7.8424766975612403E-2</c:v>
                </c:pt>
                <c:pt idx="172" formatCode="0.00%">
                  <c:v>8.1083493386117533E-2</c:v>
                </c:pt>
                <c:pt idx="173" formatCode="0.00%">
                  <c:v>7.3731178400880726E-2</c:v>
                </c:pt>
                <c:pt idx="174" formatCode="0.00%">
                  <c:v>7.003387882921519E-2</c:v>
                </c:pt>
                <c:pt idx="175" formatCode="0.00%">
                  <c:v>6.8794304187687283E-2</c:v>
                </c:pt>
                <c:pt idx="176" formatCode="0.00%">
                  <c:v>5.879833291058234E-2</c:v>
                </c:pt>
                <c:pt idx="177" formatCode="0.00%">
                  <c:v>5.8539614851129684E-2</c:v>
                </c:pt>
                <c:pt idx="178" formatCode="0.00%">
                  <c:v>6.0829051549419644E-2</c:v>
                </c:pt>
                <c:pt idx="179" formatCode="0.00%">
                  <c:v>4.82506250968886E-2</c:v>
                </c:pt>
                <c:pt idx="180" formatCode="0.00%">
                  <c:v>4.7186488692210427E-2</c:v>
                </c:pt>
                <c:pt idx="181" formatCode="0.00%">
                  <c:v>4.5500555298531697E-2</c:v>
                </c:pt>
                <c:pt idx="182" formatCode="0.00%">
                  <c:v>3.8387562277699683E-2</c:v>
                </c:pt>
                <c:pt idx="183" formatCode="0.00%">
                  <c:v>3.116070617411526E-2</c:v>
                </c:pt>
                <c:pt idx="184" formatCode="0.00%">
                  <c:v>3.6187866541736557E-2</c:v>
                </c:pt>
                <c:pt idx="185" formatCode="0.00%">
                  <c:v>3.9782813412739149E-2</c:v>
                </c:pt>
                <c:pt idx="186" formatCode="0.00%">
                  <c:v>3.6923694608027802E-2</c:v>
                </c:pt>
                <c:pt idx="187" formatCode="0.00%">
                  <c:v>2.8339835645727396E-2</c:v>
                </c:pt>
                <c:pt idx="188" formatCode="0.00%">
                  <c:v>3.0080894652517065E-2</c:v>
                </c:pt>
                <c:pt idx="189" formatCode="0.00%">
                  <c:v>3.0862019401945551E-2</c:v>
                </c:pt>
                <c:pt idx="190" formatCode="0.00%">
                  <c:v>3.2514099489717507E-2</c:v>
                </c:pt>
                <c:pt idx="191" formatCode="0.00%">
                  <c:v>3.1736805019844994E-2</c:v>
                </c:pt>
                <c:pt idx="192" formatCode="0.00%">
                  <c:v>2.8719053615022805E-2</c:v>
                </c:pt>
                <c:pt idx="193" formatCode="0.00%">
                  <c:v>3.5557029231511716E-2</c:v>
                </c:pt>
                <c:pt idx="194" formatCode="0.00%">
                  <c:v>2.7611949509786182E-2</c:v>
                </c:pt>
                <c:pt idx="195" formatCode="0.00%">
                  <c:v>2.2805665494567862E-2</c:v>
                </c:pt>
                <c:pt idx="196" formatCode="0.00%">
                  <c:v>3.9290842010099247E-2</c:v>
                </c:pt>
                <c:pt idx="197" formatCode="0.00%">
                  <c:v>6.0492460689384187E-2</c:v>
                </c:pt>
                <c:pt idx="198" formatCode="0.00%">
                  <c:v>9.834122878329965E-2</c:v>
                </c:pt>
                <c:pt idx="199" formatCode="0.00%">
                  <c:v>0.11527733063290357</c:v>
                </c:pt>
                <c:pt idx="200" formatCode="0.00%">
                  <c:v>0.14278863725622615</c:v>
                </c:pt>
                <c:pt idx="201" formatCode="0.00%">
                  <c:v>0.16279940003960536</c:v>
                </c:pt>
                <c:pt idx="202" formatCode="0.00%">
                  <c:v>0.16478704404010203</c:v>
                </c:pt>
                <c:pt idx="203" formatCode="0.00%">
                  <c:v>0.18287180365254496</c:v>
                </c:pt>
                <c:pt idx="204" formatCode="0.00%">
                  <c:v>0.18922675440532988</c:v>
                </c:pt>
                <c:pt idx="205" formatCode="0.00%">
                  <c:v>0.19579046399641542</c:v>
                </c:pt>
                <c:pt idx="206" formatCode="0.00%">
                  <c:v>0.20780405813858693</c:v>
                </c:pt>
                <c:pt idx="207" formatCode="0.00%">
                  <c:v>0.24275994970347203</c:v>
                </c:pt>
                <c:pt idx="208" formatCode="0.00%">
                  <c:v>0.22422353731652822</c:v>
                </c:pt>
                <c:pt idx="209" formatCode="0.00%">
                  <c:v>0.19121203080823923</c:v>
                </c:pt>
                <c:pt idx="210" formatCode="0.00%">
                  <c:v>0.15411832168819251</c:v>
                </c:pt>
                <c:pt idx="211" formatCode="0.00%">
                  <c:v>0.14934676296147664</c:v>
                </c:pt>
                <c:pt idx="212" formatCode="0.00%">
                  <c:v>0.11682861167802461</c:v>
                </c:pt>
                <c:pt idx="213" formatCode="0.00%">
                  <c:v>9.888513673643673E-2</c:v>
                </c:pt>
                <c:pt idx="214" formatCode="0.00%">
                  <c:v>9.2997139133891737E-2</c:v>
                </c:pt>
                <c:pt idx="215" formatCode="0.00%">
                  <c:v>8.3313947708437697E-2</c:v>
                </c:pt>
                <c:pt idx="216" formatCode="0.00%">
                  <c:v>8.3896911553192677E-2</c:v>
                </c:pt>
                <c:pt idx="217" formatCode="0.00%">
                  <c:v>7.6261554470807624E-2</c:v>
                </c:pt>
                <c:pt idx="218" formatCode="0.00%">
                  <c:v>7.9478582337650927E-2</c:v>
                </c:pt>
                <c:pt idx="219" formatCode="0.00%">
                  <c:v>6.6022263121144675E-2</c:v>
                </c:pt>
                <c:pt idx="220" formatCode="0.00%">
                  <c:v>4.6324730249008184E-2</c:v>
                </c:pt>
                <c:pt idx="221" formatCode="0.00%">
                  <c:v>3.9251776606978206E-2</c:v>
                </c:pt>
                <c:pt idx="222" formatCode="0.00%">
                  <c:v>2.7692211730752092E-2</c:v>
                </c:pt>
                <c:pt idx="223" formatCode="0.00%">
                  <c:v>4.1958586958390498E-3</c:v>
                </c:pt>
                <c:pt idx="224" formatCode="0.00%">
                  <c:v>-3.2941626395021406E-2</c:v>
                </c:pt>
                <c:pt idx="225" formatCode="0.00%">
                  <c:v>-6.883149353469864E-2</c:v>
                </c:pt>
                <c:pt idx="226" formatCode="0.00%">
                  <c:v>-6.4005614567526514E-2</c:v>
                </c:pt>
                <c:pt idx="227" formatCode="0.00%">
                  <c:v>-6.0663103342636582E-2</c:v>
                </c:pt>
                <c:pt idx="228" formatCode="0.00%">
                  <c:v>-3.7758656826165193E-2</c:v>
                </c:pt>
                <c:pt idx="229" formatCode="0.00%">
                  <c:v>-1.6332668212376777E-2</c:v>
                </c:pt>
                <c:pt idx="230" formatCode="0.00%">
                  <c:v>-9.592342799165654E-3</c:v>
                </c:pt>
                <c:pt idx="231" formatCode="0.00%">
                  <c:v>-1.6794099438873E-2</c:v>
                </c:pt>
                <c:pt idx="232" formatCode="0.00%">
                  <c:v>-1.0718781896978835E-2</c:v>
                </c:pt>
                <c:pt idx="233" formatCode="0.00%">
                  <c:v>-9.6369015987163298E-3</c:v>
                </c:pt>
                <c:pt idx="234" formatCode="0.00%">
                  <c:v>-1.3195793412233869E-2</c:v>
                </c:pt>
                <c:pt idx="235" formatCode="0.00%">
                  <c:v>1.1723113871499935E-2</c:v>
                </c:pt>
                <c:pt idx="236" formatCode="0.00%">
                  <c:v>5.6240572670734235E-2</c:v>
                </c:pt>
                <c:pt idx="237" formatCode="0.00%">
                  <c:v>8.9961572512034182E-2</c:v>
                </c:pt>
                <c:pt idx="238" formatCode="0.00%">
                  <c:v>8.870103659039752E-2</c:v>
                </c:pt>
                <c:pt idx="239" formatCode="0.00%">
                  <c:v>7.8195315011250432E-2</c:v>
                </c:pt>
                <c:pt idx="240" formatCode="0.00%">
                  <c:v>4.7527997771970698E-2</c:v>
                </c:pt>
                <c:pt idx="241" formatCode="0.00%">
                  <c:v>2.3557473134023343E-2</c:v>
                </c:pt>
                <c:pt idx="242" formatCode="0.00%">
                  <c:v>1.5949076894432368E-2</c:v>
                </c:pt>
                <c:pt idx="243" formatCode="0.00%">
                  <c:v>2.0665363668117998E-2</c:v>
                </c:pt>
                <c:pt idx="244" formatCode="0.00%">
                  <c:v>9.0556080033619146E-3</c:v>
                </c:pt>
                <c:pt idx="245" formatCode="0.00%">
                  <c:v>6.170971904086775E-3</c:v>
                </c:pt>
                <c:pt idx="246" formatCode="0.00%">
                  <c:v>1.0239370903471601E-2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C-4BD3-B449-BBDD0835D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341520"/>
        <c:axId val="296342000"/>
      </c:lineChart>
      <c:dateAx>
        <c:axId val="296341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342000"/>
        <c:crosses val="autoZero"/>
        <c:auto val="1"/>
        <c:lblOffset val="100"/>
        <c:baseTimeUnit val="months"/>
      </c:dateAx>
      <c:valAx>
        <c:axId val="29634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34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貨幣乗数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money!$R$10</c:f>
              <c:strCache>
                <c:ptCount val="1"/>
                <c:pt idx="0">
                  <c:v>M2/MB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money!$Q$11:$Q$257</c:f>
              <c:numCache>
                <c:formatCode>mmm\-yy</c:formatCode>
                <c:ptCount val="24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  <c:pt idx="243">
                  <c:v>45383</c:v>
                </c:pt>
                <c:pt idx="244">
                  <c:v>45413</c:v>
                </c:pt>
                <c:pt idx="245">
                  <c:v>45444</c:v>
                </c:pt>
                <c:pt idx="246">
                  <c:v>45474</c:v>
                </c:pt>
              </c:numCache>
            </c:numRef>
          </c:cat>
          <c:val>
            <c:numRef>
              <c:f>money!$R$11:$R$257</c:f>
              <c:numCache>
                <c:formatCode>0.00</c:formatCode>
                <c:ptCount val="247"/>
                <c:pt idx="0">
                  <c:v>6.3075720931949935</c:v>
                </c:pt>
                <c:pt idx="1">
                  <c:v>6.2909085019943181</c:v>
                </c:pt>
                <c:pt idx="2">
                  <c:v>6.313055959927417</c:v>
                </c:pt>
                <c:pt idx="3">
                  <c:v>6.3639430153339278</c:v>
                </c:pt>
                <c:pt idx="4">
                  <c:v>6.343531545636977</c:v>
                </c:pt>
                <c:pt idx="5">
                  <c:v>6.4260021603848054</c:v>
                </c:pt>
                <c:pt idx="6">
                  <c:v>6.3928936058854751</c:v>
                </c:pt>
                <c:pt idx="7">
                  <c:v>6.3866530097554195</c:v>
                </c:pt>
                <c:pt idx="8">
                  <c:v>6.3649793909146783</c:v>
                </c:pt>
                <c:pt idx="9">
                  <c:v>6.3846265036127479</c:v>
                </c:pt>
                <c:pt idx="10">
                  <c:v>6.3021621794549532</c:v>
                </c:pt>
                <c:pt idx="11">
                  <c:v>6.2161231468276048</c:v>
                </c:pt>
                <c:pt idx="12">
                  <c:v>6.1910065823270832</c:v>
                </c:pt>
                <c:pt idx="13">
                  <c:v>6.3277558029175056</c:v>
                </c:pt>
                <c:pt idx="14">
                  <c:v>6.3129816795235385</c:v>
                </c:pt>
                <c:pt idx="15">
                  <c:v>6.2885955853878919</c:v>
                </c:pt>
                <c:pt idx="16">
                  <c:v>6.2937104855197825</c:v>
                </c:pt>
                <c:pt idx="17">
                  <c:v>6.4189344678293789</c:v>
                </c:pt>
                <c:pt idx="18">
                  <c:v>6.4030216040329222</c:v>
                </c:pt>
                <c:pt idx="19">
                  <c:v>6.4157128674093036</c:v>
                </c:pt>
                <c:pt idx="20">
                  <c:v>6.3827021151320258</c:v>
                </c:pt>
                <c:pt idx="21">
                  <c:v>6.3267636649342975</c:v>
                </c:pt>
                <c:pt idx="22">
                  <c:v>6.3362853375983397</c:v>
                </c:pt>
                <c:pt idx="23">
                  <c:v>6.2716605364513391</c:v>
                </c:pt>
                <c:pt idx="24">
                  <c:v>6.210195073056016</c:v>
                </c:pt>
                <c:pt idx="25">
                  <c:v>6.315295428788323</c:v>
                </c:pt>
                <c:pt idx="26">
                  <c:v>6.4616152585444064</c:v>
                </c:pt>
                <c:pt idx="27">
                  <c:v>6.8828485613243755</c:v>
                </c:pt>
                <c:pt idx="28">
                  <c:v>7.5303078397920915</c:v>
                </c:pt>
                <c:pt idx="29">
                  <c:v>7.750670783797057</c:v>
                </c:pt>
                <c:pt idx="30">
                  <c:v>7.8253896025005245</c:v>
                </c:pt>
                <c:pt idx="31">
                  <c:v>8.0779048134608331</c:v>
                </c:pt>
                <c:pt idx="32">
                  <c:v>8.1433353264494173</c:v>
                </c:pt>
                <c:pt idx="33">
                  <c:v>8.084214781301279</c:v>
                </c:pt>
                <c:pt idx="34">
                  <c:v>8.2050505987225701</c:v>
                </c:pt>
                <c:pt idx="35">
                  <c:v>7.8901492708895233</c:v>
                </c:pt>
                <c:pt idx="36">
                  <c:v>7.9415518146999409</c:v>
                </c:pt>
                <c:pt idx="37">
                  <c:v>8.0869507349319338</c:v>
                </c:pt>
                <c:pt idx="38">
                  <c:v>8.0749291307229907</c:v>
                </c:pt>
                <c:pt idx="39">
                  <c:v>7.9335028374147072</c:v>
                </c:pt>
                <c:pt idx="40">
                  <c:v>8.1038983272288228</c:v>
                </c:pt>
                <c:pt idx="41">
                  <c:v>8.2347033557904723</c:v>
                </c:pt>
                <c:pt idx="42">
                  <c:v>8.1708439394692931</c:v>
                </c:pt>
                <c:pt idx="43">
                  <c:v>8.1660538666527511</c:v>
                </c:pt>
                <c:pt idx="44">
                  <c:v>8.2239245519156636</c:v>
                </c:pt>
                <c:pt idx="45">
                  <c:v>8.1970219937623003</c:v>
                </c:pt>
                <c:pt idx="46">
                  <c:v>8.2840622142576059</c:v>
                </c:pt>
                <c:pt idx="47">
                  <c:v>8.0252336603017067</c:v>
                </c:pt>
                <c:pt idx="48">
                  <c:v>8.117930457338522</c:v>
                </c:pt>
                <c:pt idx="49">
                  <c:v>8.2696723323589971</c:v>
                </c:pt>
                <c:pt idx="50">
                  <c:v>8.2585660512271648</c:v>
                </c:pt>
                <c:pt idx="51">
                  <c:v>8.3137284416170871</c:v>
                </c:pt>
                <c:pt idx="52">
                  <c:v>8.3477316805322186</c:v>
                </c:pt>
                <c:pt idx="53">
                  <c:v>8.3829530025961336</c:v>
                </c:pt>
                <c:pt idx="54">
                  <c:v>8.4020103991658814</c:v>
                </c:pt>
                <c:pt idx="55">
                  <c:v>8.3823690946325637</c:v>
                </c:pt>
                <c:pt idx="56">
                  <c:v>8.326612661401926</c:v>
                </c:pt>
                <c:pt idx="57">
                  <c:v>8.2323175905374644</c:v>
                </c:pt>
                <c:pt idx="58">
                  <c:v>8.2717469349353223</c:v>
                </c:pt>
                <c:pt idx="59">
                  <c:v>8.0243597940609135</c:v>
                </c:pt>
                <c:pt idx="60">
                  <c:v>7.9646724396261588</c:v>
                </c:pt>
                <c:pt idx="61">
                  <c:v>7.9360373548766674</c:v>
                </c:pt>
                <c:pt idx="62">
                  <c:v>7.9000495417389152</c:v>
                </c:pt>
                <c:pt idx="63">
                  <c:v>7.8873617237549647</c:v>
                </c:pt>
                <c:pt idx="64">
                  <c:v>7.9433438864686332</c:v>
                </c:pt>
                <c:pt idx="65">
                  <c:v>8.0785087869182988</c:v>
                </c:pt>
                <c:pt idx="66">
                  <c:v>8.1340559341527054</c:v>
                </c:pt>
                <c:pt idx="67">
                  <c:v>8.1202907789640602</c:v>
                </c:pt>
                <c:pt idx="68">
                  <c:v>8.2013611243995843</c:v>
                </c:pt>
                <c:pt idx="69">
                  <c:v>8.156810885959537</c:v>
                </c:pt>
                <c:pt idx="70">
                  <c:v>8.2348396276959193</c:v>
                </c:pt>
                <c:pt idx="71">
                  <c:v>7.8634028121377204</c:v>
                </c:pt>
                <c:pt idx="72">
                  <c:v>7.8196711448747038</c:v>
                </c:pt>
                <c:pt idx="73">
                  <c:v>7.9793422284644198</c:v>
                </c:pt>
                <c:pt idx="74">
                  <c:v>7.9436277889341476</c:v>
                </c:pt>
                <c:pt idx="75">
                  <c:v>7.8871631044198427</c:v>
                </c:pt>
                <c:pt idx="76">
                  <c:v>7.8974493128779883</c:v>
                </c:pt>
                <c:pt idx="77">
                  <c:v>8.0230458443271768</c:v>
                </c:pt>
                <c:pt idx="78">
                  <c:v>7.8718432843891852</c:v>
                </c:pt>
                <c:pt idx="79">
                  <c:v>7.9163583148288357</c:v>
                </c:pt>
                <c:pt idx="80">
                  <c:v>7.9705824864174515</c:v>
                </c:pt>
                <c:pt idx="81">
                  <c:v>7.8772727088746954</c:v>
                </c:pt>
                <c:pt idx="82">
                  <c:v>7.8528531071737513</c:v>
                </c:pt>
                <c:pt idx="83">
                  <c:v>7.5202742064796713</c:v>
                </c:pt>
                <c:pt idx="84">
                  <c:v>7.5800095861526477</c:v>
                </c:pt>
                <c:pt idx="85">
                  <c:v>7.7405822943470497</c:v>
                </c:pt>
                <c:pt idx="86">
                  <c:v>6.9723149600153267</c:v>
                </c:pt>
                <c:pt idx="87">
                  <c:v>6.5391259904145755</c:v>
                </c:pt>
                <c:pt idx="88">
                  <c:v>6.9770539971753385</c:v>
                </c:pt>
                <c:pt idx="89">
                  <c:v>7.0543735349583176</c:v>
                </c:pt>
                <c:pt idx="90">
                  <c:v>7.0491909077800168</c:v>
                </c:pt>
                <c:pt idx="91">
                  <c:v>7.0123679574763225</c:v>
                </c:pt>
                <c:pt idx="92">
                  <c:v>7.0164973806790325</c:v>
                </c:pt>
                <c:pt idx="93">
                  <c:v>6.9202994047186683</c:v>
                </c:pt>
                <c:pt idx="94">
                  <c:v>6.7717906999117279</c:v>
                </c:pt>
                <c:pt idx="95">
                  <c:v>6.8371870750172645</c:v>
                </c:pt>
                <c:pt idx="96">
                  <c:v>6.7941850417263474</c:v>
                </c:pt>
                <c:pt idx="97">
                  <c:v>7.1572621706158523</c:v>
                </c:pt>
                <c:pt idx="98">
                  <c:v>7.1959607617875578</c:v>
                </c:pt>
                <c:pt idx="99">
                  <c:v>6.7313232971441224</c:v>
                </c:pt>
                <c:pt idx="100">
                  <c:v>6.9646399877050227</c:v>
                </c:pt>
                <c:pt idx="101">
                  <c:v>6.8090342072733501</c:v>
                </c:pt>
                <c:pt idx="102">
                  <c:v>6.6394280208257426</c:v>
                </c:pt>
                <c:pt idx="103">
                  <c:v>6.7438651897785817</c:v>
                </c:pt>
                <c:pt idx="104">
                  <c:v>6.5897072296163071</c:v>
                </c:pt>
                <c:pt idx="105">
                  <c:v>6.3868594226062632</c:v>
                </c:pt>
                <c:pt idx="106">
                  <c:v>6.584370271501685</c:v>
                </c:pt>
                <c:pt idx="107">
                  <c:v>6.2711706066734001</c:v>
                </c:pt>
                <c:pt idx="108">
                  <c:v>6.2913300055715373</c:v>
                </c:pt>
                <c:pt idx="109">
                  <c:v>6.4051485212829471</c:v>
                </c:pt>
                <c:pt idx="110">
                  <c:v>6.1887001238669956</c:v>
                </c:pt>
                <c:pt idx="111">
                  <c:v>5.6400240645732715</c:v>
                </c:pt>
                <c:pt idx="112">
                  <c:v>5.4756969583732316</c:v>
                </c:pt>
                <c:pt idx="113">
                  <c:v>5.1953704807765799</c:v>
                </c:pt>
                <c:pt idx="114">
                  <c:v>4.9917547494263124</c:v>
                </c:pt>
                <c:pt idx="115">
                  <c:v>4.9285123202529286</c:v>
                </c:pt>
                <c:pt idx="116">
                  <c:v>4.682364783501705</c:v>
                </c:pt>
                <c:pt idx="117">
                  <c:v>4.559823020120545</c:v>
                </c:pt>
                <c:pt idx="118">
                  <c:v>4.5066196019067659</c:v>
                </c:pt>
                <c:pt idx="119">
                  <c:v>4.4596819797849054</c:v>
                </c:pt>
                <c:pt idx="120">
                  <c:v>4.3204954142448058</c:v>
                </c:pt>
                <c:pt idx="121">
                  <c:v>4.2772593994803358</c:v>
                </c:pt>
                <c:pt idx="122">
                  <c:v>4.1393733919035594</c:v>
                </c:pt>
                <c:pt idx="123">
                  <c:v>3.9302628112905516</c:v>
                </c:pt>
                <c:pt idx="124">
                  <c:v>3.8846624733311077</c:v>
                </c:pt>
                <c:pt idx="125">
                  <c:v>3.7529133341765042</c:v>
                </c:pt>
                <c:pt idx="126">
                  <c:v>3.6021522228090701</c:v>
                </c:pt>
                <c:pt idx="127">
                  <c:v>3.6116923592465637</c:v>
                </c:pt>
                <c:pt idx="128">
                  <c:v>3.5665375326106545</c:v>
                </c:pt>
                <c:pt idx="129">
                  <c:v>3.436124998142748</c:v>
                </c:pt>
                <c:pt idx="130">
                  <c:v>3.4137838366164752</c:v>
                </c:pt>
                <c:pt idx="131">
                  <c:v>3.3400521911611598</c:v>
                </c:pt>
                <c:pt idx="132">
                  <c:v>3.2487422195544506</c:v>
                </c:pt>
                <c:pt idx="133">
                  <c:v>3.236404846733127</c:v>
                </c:pt>
                <c:pt idx="134">
                  <c:v>3.16999434988597</c:v>
                </c:pt>
                <c:pt idx="135">
                  <c:v>3.0102817757281635</c:v>
                </c:pt>
                <c:pt idx="136">
                  <c:v>2.9801539424000714</c:v>
                </c:pt>
                <c:pt idx="137">
                  <c:v>2.9034668787550668</c:v>
                </c:pt>
                <c:pt idx="138">
                  <c:v>2.8196567696473371</c:v>
                </c:pt>
                <c:pt idx="139">
                  <c:v>2.8217163079322285</c:v>
                </c:pt>
                <c:pt idx="140">
                  <c:v>2.7384303333502915</c:v>
                </c:pt>
                <c:pt idx="141">
                  <c:v>2.6869600165482548</c:v>
                </c:pt>
                <c:pt idx="142">
                  <c:v>2.6608518866129525</c:v>
                </c:pt>
                <c:pt idx="143">
                  <c:v>2.6579174910278991</c:v>
                </c:pt>
                <c:pt idx="144">
                  <c:v>2.5982754299456778</c:v>
                </c:pt>
                <c:pt idx="145">
                  <c:v>2.5865731189170842</c:v>
                </c:pt>
                <c:pt idx="146">
                  <c:v>2.5411541484535514</c:v>
                </c:pt>
                <c:pt idx="147">
                  <c:v>2.4518357488937506</c:v>
                </c:pt>
                <c:pt idx="148">
                  <c:v>2.4534745863250991</c:v>
                </c:pt>
                <c:pt idx="149">
                  <c:v>2.3922369044584593</c:v>
                </c:pt>
                <c:pt idx="150">
                  <c:v>2.3368807860103593</c:v>
                </c:pt>
                <c:pt idx="151">
                  <c:v>2.3441362939126145</c:v>
                </c:pt>
                <c:pt idx="152">
                  <c:v>2.3085258918779772</c:v>
                </c:pt>
                <c:pt idx="153">
                  <c:v>2.2781972598953457</c:v>
                </c:pt>
                <c:pt idx="154">
                  <c:v>2.2732773975218437</c:v>
                </c:pt>
                <c:pt idx="155">
                  <c:v>2.2428709999854592</c:v>
                </c:pt>
                <c:pt idx="156">
                  <c:v>2.2036691180762005</c:v>
                </c:pt>
                <c:pt idx="157">
                  <c:v>2.2185536984511205</c:v>
                </c:pt>
                <c:pt idx="158">
                  <c:v>2.1999619954367016</c:v>
                </c:pt>
                <c:pt idx="159">
                  <c:v>2.1267096820575495</c:v>
                </c:pt>
                <c:pt idx="160">
                  <c:v>2.1324037479325448</c:v>
                </c:pt>
                <c:pt idx="161">
                  <c:v>2.1248951544488683</c:v>
                </c:pt>
                <c:pt idx="162">
                  <c:v>2.1032323791814207</c:v>
                </c:pt>
                <c:pt idx="163">
                  <c:v>2.0965169979037439</c:v>
                </c:pt>
                <c:pt idx="164">
                  <c:v>2.0776478629140529</c:v>
                </c:pt>
                <c:pt idx="165">
                  <c:v>2.0707937952950446</c:v>
                </c:pt>
                <c:pt idx="166">
                  <c:v>2.0895458875618567</c:v>
                </c:pt>
                <c:pt idx="167">
                  <c:v>2.0892569809955783</c:v>
                </c:pt>
                <c:pt idx="168">
                  <c:v>2.0779070924727532</c:v>
                </c:pt>
                <c:pt idx="169">
                  <c:v>2.0918095692842522</c:v>
                </c:pt>
                <c:pt idx="170">
                  <c:v>2.0782141932642593</c:v>
                </c:pt>
                <c:pt idx="171">
                  <c:v>2.0346451152523586</c:v>
                </c:pt>
                <c:pt idx="172">
                  <c:v>2.0349167929592342</c:v>
                </c:pt>
                <c:pt idx="173">
                  <c:v>2.0403394006613373</c:v>
                </c:pt>
                <c:pt idx="174">
                  <c:v>2.0231557041860397</c:v>
                </c:pt>
                <c:pt idx="175">
                  <c:v>2.0178267161168795</c:v>
                </c:pt>
                <c:pt idx="176">
                  <c:v>2.0179358712613888</c:v>
                </c:pt>
                <c:pt idx="177">
                  <c:v>2.0083728752333938</c:v>
                </c:pt>
                <c:pt idx="178">
                  <c:v>2.0156473717322436</c:v>
                </c:pt>
                <c:pt idx="179">
                  <c:v>2.0407162204524156</c:v>
                </c:pt>
                <c:pt idx="180">
                  <c:v>2.0304892335563047</c:v>
                </c:pt>
                <c:pt idx="181">
                  <c:v>2.0478073324166797</c:v>
                </c:pt>
                <c:pt idx="182">
                  <c:v>2.0487646061019094</c:v>
                </c:pt>
                <c:pt idx="183">
                  <c:v>2.0207254529399705</c:v>
                </c:pt>
                <c:pt idx="184">
                  <c:v>2.0137307790041121</c:v>
                </c:pt>
                <c:pt idx="185">
                  <c:v>2.0058065323537715</c:v>
                </c:pt>
                <c:pt idx="186">
                  <c:v>1.9942143098691993</c:v>
                </c:pt>
                <c:pt idx="187">
                  <c:v>2.0066310771866358</c:v>
                </c:pt>
                <c:pt idx="188">
                  <c:v>2.0037242135771094</c:v>
                </c:pt>
                <c:pt idx="189">
                  <c:v>1.9926658400064359</c:v>
                </c:pt>
                <c:pt idx="190">
                  <c:v>2.0024672039224889</c:v>
                </c:pt>
                <c:pt idx="191">
                  <c:v>2.0289950771944203</c:v>
                </c:pt>
                <c:pt idx="192">
                  <c:v>2.0259641038338532</c:v>
                </c:pt>
                <c:pt idx="193">
                  <c:v>2.0337206253203144</c:v>
                </c:pt>
                <c:pt idx="194">
                  <c:v>2.056301622176373</c:v>
                </c:pt>
                <c:pt idx="195">
                  <c:v>2.0484825768780501</c:v>
                </c:pt>
                <c:pt idx="196">
                  <c:v>2.0367551005531017</c:v>
                </c:pt>
                <c:pt idx="197">
                  <c:v>2.0286803892406815</c:v>
                </c:pt>
                <c:pt idx="198">
                  <c:v>1.9589905780224433</c:v>
                </c:pt>
                <c:pt idx="199">
                  <c:v>1.9538508155906338</c:v>
                </c:pt>
                <c:pt idx="200">
                  <c:v>1.9107092496668909</c:v>
                </c:pt>
                <c:pt idx="201">
                  <c:v>1.8680952194842875</c:v>
                </c:pt>
                <c:pt idx="202">
                  <c:v>1.8751785657124309</c:v>
                </c:pt>
                <c:pt idx="203">
                  <c:v>1.8728376647496467</c:v>
                </c:pt>
                <c:pt idx="204">
                  <c:v>1.8645420190291266</c:v>
                </c:pt>
                <c:pt idx="205">
                  <c:v>1.8644943611922415</c:v>
                </c:pt>
                <c:pt idx="206">
                  <c:v>1.864479632255027</c:v>
                </c:pt>
                <c:pt idx="207">
                  <c:v>1.8014990321696782</c:v>
                </c:pt>
                <c:pt idx="208">
                  <c:v>1.7964545166115773</c:v>
                </c:pt>
                <c:pt idx="209">
                  <c:v>1.80402026334197</c:v>
                </c:pt>
                <c:pt idx="210">
                  <c:v>1.7871749333175968</c:v>
                </c:pt>
                <c:pt idx="211">
                  <c:v>1.7791727103116139</c:v>
                </c:pt>
                <c:pt idx="212">
                  <c:v>1.7827943245800069</c:v>
                </c:pt>
                <c:pt idx="213">
                  <c:v>1.7715895720966077</c:v>
                </c:pt>
                <c:pt idx="214">
                  <c:v>1.7840169954476479</c:v>
                </c:pt>
                <c:pt idx="215">
                  <c:v>1.793089184609983</c:v>
                </c:pt>
                <c:pt idx="216">
                  <c:v>1.7825377623537291</c:v>
                </c:pt>
                <c:pt idx="217">
                  <c:v>1.7938954343425491</c:v>
                </c:pt>
                <c:pt idx="218">
                  <c:v>1.7871309102425603</c:v>
                </c:pt>
                <c:pt idx="219">
                  <c:v>1.7482124404486223</c:v>
                </c:pt>
                <c:pt idx="220">
                  <c:v>1.7709493805561678</c:v>
                </c:pt>
                <c:pt idx="221">
                  <c:v>1.7933872529433137</c:v>
                </c:pt>
                <c:pt idx="222">
                  <c:v>1.7982183856578291</c:v>
                </c:pt>
                <c:pt idx="223">
                  <c:v>1.8323403269720899</c:v>
                </c:pt>
                <c:pt idx="224">
                  <c:v>1.904072164737129</c:v>
                </c:pt>
                <c:pt idx="225">
                  <c:v>1.96085476984059</c:v>
                </c:pt>
                <c:pt idx="226">
                  <c:v>1.9657159467676404</c:v>
                </c:pt>
                <c:pt idx="227">
                  <c:v>1.9649806941549757</c:v>
                </c:pt>
                <c:pt idx="228">
                  <c:v>1.9025524170228461</c:v>
                </c:pt>
                <c:pt idx="229">
                  <c:v>1.8704567150284412</c:v>
                </c:pt>
                <c:pt idx="230">
                  <c:v>1.8503750261710885</c:v>
                </c:pt>
                <c:pt idx="231">
                  <c:v>1.8237056574508443</c:v>
                </c:pt>
                <c:pt idx="232">
                  <c:v>1.8373471884730375</c:v>
                </c:pt>
                <c:pt idx="233">
                  <c:v>1.8579369103580874</c:v>
                </c:pt>
                <c:pt idx="234">
                  <c:v>1.8676282084620923</c:v>
                </c:pt>
                <c:pt idx="235">
                  <c:v>1.8556159531301104</c:v>
                </c:pt>
                <c:pt idx="236">
                  <c:v>1.8457180954610271</c:v>
                </c:pt>
                <c:pt idx="237">
                  <c:v>1.8420853049755843</c:v>
                </c:pt>
                <c:pt idx="238">
                  <c:v>1.8463988882748708</c:v>
                </c:pt>
                <c:pt idx="239">
                  <c:v>1.8647815890424793</c:v>
                </c:pt>
                <c:pt idx="240">
                  <c:v>1.8609243476702686</c:v>
                </c:pt>
                <c:pt idx="241">
                  <c:v>1.8721200092856123</c:v>
                </c:pt>
                <c:pt idx="242">
                  <c:v>1.8676762127761768</c:v>
                </c:pt>
                <c:pt idx="243">
                  <c:v>1.8263607405401738</c:v>
                </c:pt>
                <c:pt idx="244">
                  <c:v>1.8545249485028747</c:v>
                </c:pt>
                <c:pt idx="245">
                  <c:v>1.8736758128103628</c:v>
                </c:pt>
                <c:pt idx="246">
                  <c:v>1.875069015058862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2-4CDC-B715-F020CBAAD102}"/>
            </c:ext>
          </c:extLst>
        </c:ser>
        <c:ser>
          <c:idx val="1"/>
          <c:order val="1"/>
          <c:tx>
            <c:strRef>
              <c:f>money!$S$10</c:f>
              <c:strCache>
                <c:ptCount val="1"/>
                <c:pt idx="0">
                  <c:v>M3/MB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money!$Q$11:$Q$257</c:f>
              <c:numCache>
                <c:formatCode>mmm\-yy</c:formatCode>
                <c:ptCount val="24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  <c:pt idx="243">
                  <c:v>45383</c:v>
                </c:pt>
                <c:pt idx="244">
                  <c:v>45413</c:v>
                </c:pt>
                <c:pt idx="245">
                  <c:v>45444</c:v>
                </c:pt>
                <c:pt idx="246">
                  <c:v>45474</c:v>
                </c:pt>
              </c:numCache>
            </c:numRef>
          </c:cat>
          <c:val>
            <c:numRef>
              <c:f>money!$S$11:$S$257</c:f>
              <c:numCache>
                <c:formatCode>0.00</c:formatCode>
                <c:ptCount val="247"/>
                <c:pt idx="0">
                  <c:v>9.4161475833548725</c:v>
                </c:pt>
                <c:pt idx="1">
                  <c:v>9.4038831357524266</c:v>
                </c:pt>
                <c:pt idx="2">
                  <c:v>9.4135185777784347</c:v>
                </c:pt>
                <c:pt idx="3">
                  <c:v>9.4559982935626312</c:v>
                </c:pt>
                <c:pt idx="4">
                  <c:v>9.415744150660462</c:v>
                </c:pt>
                <c:pt idx="5">
                  <c:v>9.5466230240354459</c:v>
                </c:pt>
                <c:pt idx="6">
                  <c:v>9.4880405216134935</c:v>
                </c:pt>
                <c:pt idx="7">
                  <c:v>9.4728223474719826</c:v>
                </c:pt>
                <c:pt idx="8">
                  <c:v>9.4380727625573506</c:v>
                </c:pt>
                <c:pt idx="9">
                  <c:v>9.467448208636867</c:v>
                </c:pt>
                <c:pt idx="10">
                  <c:v>9.3367460821637334</c:v>
                </c:pt>
                <c:pt idx="11">
                  <c:v>9.1865849117094687</c:v>
                </c:pt>
                <c:pt idx="12">
                  <c:v>9.1461425927933924</c:v>
                </c:pt>
                <c:pt idx="13">
                  <c:v>9.3595413258429847</c:v>
                </c:pt>
                <c:pt idx="14">
                  <c:v>9.3034693161702933</c:v>
                </c:pt>
                <c:pt idx="15">
                  <c:v>9.2337723921804855</c:v>
                </c:pt>
                <c:pt idx="16">
                  <c:v>9.2367125749848338</c:v>
                </c:pt>
                <c:pt idx="17">
                  <c:v>9.414060825257927</c:v>
                </c:pt>
                <c:pt idx="18">
                  <c:v>9.3777831459663972</c:v>
                </c:pt>
                <c:pt idx="19">
                  <c:v>9.3872992740620642</c:v>
                </c:pt>
                <c:pt idx="20">
                  <c:v>9.3252149100955659</c:v>
                </c:pt>
                <c:pt idx="21">
                  <c:v>9.2456354383663353</c:v>
                </c:pt>
                <c:pt idx="22">
                  <c:v>9.2438744560675481</c:v>
                </c:pt>
                <c:pt idx="23">
                  <c:v>9.1302737101336966</c:v>
                </c:pt>
                <c:pt idx="24">
                  <c:v>9.035936585485528</c:v>
                </c:pt>
                <c:pt idx="25">
                  <c:v>9.1959959836006</c:v>
                </c:pt>
                <c:pt idx="26">
                  <c:v>9.3829954675688221</c:v>
                </c:pt>
                <c:pt idx="27">
                  <c:v>9.9562348724969318</c:v>
                </c:pt>
                <c:pt idx="28">
                  <c:v>10.898854611333286</c:v>
                </c:pt>
                <c:pt idx="29">
                  <c:v>11.219004210104908</c:v>
                </c:pt>
                <c:pt idx="30">
                  <c:v>11.330846798687887</c:v>
                </c:pt>
                <c:pt idx="31">
                  <c:v>11.686273636460193</c:v>
                </c:pt>
                <c:pt idx="32">
                  <c:v>11.760203987765333</c:v>
                </c:pt>
                <c:pt idx="33">
                  <c:v>11.672188384239172</c:v>
                </c:pt>
                <c:pt idx="34">
                  <c:v>11.823122399063372</c:v>
                </c:pt>
                <c:pt idx="35">
                  <c:v>11.344217300566839</c:v>
                </c:pt>
                <c:pt idx="36">
                  <c:v>11.404150106551088</c:v>
                </c:pt>
                <c:pt idx="37">
                  <c:v>11.620293699754624</c:v>
                </c:pt>
                <c:pt idx="38">
                  <c:v>11.571399806792138</c:v>
                </c:pt>
                <c:pt idx="39">
                  <c:v>11.327004618637821</c:v>
                </c:pt>
                <c:pt idx="40">
                  <c:v>11.566984056188533</c:v>
                </c:pt>
                <c:pt idx="41">
                  <c:v>11.743359852841833</c:v>
                </c:pt>
                <c:pt idx="42">
                  <c:v>11.649032223061168</c:v>
                </c:pt>
                <c:pt idx="43">
                  <c:v>11.643047489826689</c:v>
                </c:pt>
                <c:pt idx="44">
                  <c:v>11.708270147808452</c:v>
                </c:pt>
                <c:pt idx="45">
                  <c:v>11.683053259751107</c:v>
                </c:pt>
                <c:pt idx="46">
                  <c:v>11.774330480833102</c:v>
                </c:pt>
                <c:pt idx="47">
                  <c:v>11.380351054982459</c:v>
                </c:pt>
                <c:pt idx="48">
                  <c:v>11.495330592702988</c:v>
                </c:pt>
                <c:pt idx="49">
                  <c:v>11.707794834961518</c:v>
                </c:pt>
                <c:pt idx="50">
                  <c:v>11.664550209477218</c:v>
                </c:pt>
                <c:pt idx="51">
                  <c:v>11.711141718604464</c:v>
                </c:pt>
                <c:pt idx="52">
                  <c:v>11.753488366805437</c:v>
                </c:pt>
                <c:pt idx="53">
                  <c:v>11.79430668461805</c:v>
                </c:pt>
                <c:pt idx="54">
                  <c:v>11.819234814440453</c:v>
                </c:pt>
                <c:pt idx="55">
                  <c:v>11.788131671201786</c:v>
                </c:pt>
                <c:pt idx="56">
                  <c:v>11.708467752429728</c:v>
                </c:pt>
                <c:pt idx="57">
                  <c:v>11.585047621723373</c:v>
                </c:pt>
                <c:pt idx="58">
                  <c:v>11.624691355245892</c:v>
                </c:pt>
                <c:pt idx="59">
                  <c:v>11.258109744025809</c:v>
                </c:pt>
                <c:pt idx="60">
                  <c:v>11.162591479163124</c:v>
                </c:pt>
                <c:pt idx="61">
                  <c:v>11.127512063135123</c:v>
                </c:pt>
                <c:pt idx="62">
                  <c:v>11.057252465971812</c:v>
                </c:pt>
                <c:pt idx="63">
                  <c:v>11.005547782037526</c:v>
                </c:pt>
                <c:pt idx="64">
                  <c:v>11.083927452023621</c:v>
                </c:pt>
                <c:pt idx="65">
                  <c:v>11.27251300737298</c:v>
                </c:pt>
                <c:pt idx="66">
                  <c:v>11.352425072095578</c:v>
                </c:pt>
                <c:pt idx="67">
                  <c:v>11.331991578766921</c:v>
                </c:pt>
                <c:pt idx="68">
                  <c:v>11.434236131705237</c:v>
                </c:pt>
                <c:pt idx="69">
                  <c:v>11.369349209408911</c:v>
                </c:pt>
                <c:pt idx="70">
                  <c:v>11.468885365308738</c:v>
                </c:pt>
                <c:pt idx="71">
                  <c:v>10.939937848649839</c:v>
                </c:pt>
                <c:pt idx="72">
                  <c:v>10.872190073163893</c:v>
                </c:pt>
                <c:pt idx="73">
                  <c:v>11.10708956159711</c:v>
                </c:pt>
                <c:pt idx="74">
                  <c:v>11.039915153990737</c:v>
                </c:pt>
                <c:pt idx="75">
                  <c:v>10.925720343634508</c:v>
                </c:pt>
                <c:pt idx="76">
                  <c:v>10.935229594350634</c:v>
                </c:pt>
                <c:pt idx="77">
                  <c:v>11.115306522097626</c:v>
                </c:pt>
                <c:pt idx="78">
                  <c:v>10.915223897493226</c:v>
                </c:pt>
                <c:pt idx="79">
                  <c:v>10.972966326048404</c:v>
                </c:pt>
                <c:pt idx="80">
                  <c:v>11.041509538229157</c:v>
                </c:pt>
                <c:pt idx="81">
                  <c:v>10.912332734293416</c:v>
                </c:pt>
                <c:pt idx="82">
                  <c:v>10.874675611423317</c:v>
                </c:pt>
                <c:pt idx="83">
                  <c:v>10.410468565847431</c:v>
                </c:pt>
                <c:pt idx="84">
                  <c:v>10.487309943893949</c:v>
                </c:pt>
                <c:pt idx="85">
                  <c:v>10.714925859298502</c:v>
                </c:pt>
                <c:pt idx="86">
                  <c:v>9.6302703843779494</c:v>
                </c:pt>
                <c:pt idx="87">
                  <c:v>9.0046909840893772</c:v>
                </c:pt>
                <c:pt idx="88">
                  <c:v>9.6090903052591834</c:v>
                </c:pt>
                <c:pt idx="89">
                  <c:v>9.7180026084351159</c:v>
                </c:pt>
                <c:pt idx="90">
                  <c:v>9.7204446578107913</c:v>
                </c:pt>
                <c:pt idx="91">
                  <c:v>9.6752755717714187</c:v>
                </c:pt>
                <c:pt idx="92">
                  <c:v>9.6772354564757705</c:v>
                </c:pt>
                <c:pt idx="93">
                  <c:v>9.5436715472126235</c:v>
                </c:pt>
                <c:pt idx="94">
                  <c:v>9.3311943344095845</c:v>
                </c:pt>
                <c:pt idx="95">
                  <c:v>9.4176030232292121</c:v>
                </c:pt>
                <c:pt idx="96">
                  <c:v>9.3580177799296607</c:v>
                </c:pt>
                <c:pt idx="97">
                  <c:v>9.8681903115325476</c:v>
                </c:pt>
                <c:pt idx="98">
                  <c:v>9.9015354547055097</c:v>
                </c:pt>
                <c:pt idx="99">
                  <c:v>9.2411467296788565</c:v>
                </c:pt>
                <c:pt idx="100">
                  <c:v>9.5669435882548814</c:v>
                </c:pt>
                <c:pt idx="101">
                  <c:v>9.3516988841584432</c:v>
                </c:pt>
                <c:pt idx="102">
                  <c:v>9.1253876486830059</c:v>
                </c:pt>
                <c:pt idx="103">
                  <c:v>9.2717634893374594</c:v>
                </c:pt>
                <c:pt idx="104">
                  <c:v>9.057774674826927</c:v>
                </c:pt>
                <c:pt idx="105">
                  <c:v>8.7828342740122878</c:v>
                </c:pt>
                <c:pt idx="106">
                  <c:v>9.0503974047952145</c:v>
                </c:pt>
                <c:pt idx="107">
                  <c:v>8.60601801586105</c:v>
                </c:pt>
                <c:pt idx="108">
                  <c:v>8.6302962769243603</c:v>
                </c:pt>
                <c:pt idx="109">
                  <c:v>8.7892375814678605</c:v>
                </c:pt>
                <c:pt idx="110">
                  <c:v>8.4712467521094119</c:v>
                </c:pt>
                <c:pt idx="111">
                  <c:v>7.698119955213155</c:v>
                </c:pt>
                <c:pt idx="112">
                  <c:v>7.4726121244676955</c:v>
                </c:pt>
                <c:pt idx="113">
                  <c:v>7.0840021401819158</c:v>
                </c:pt>
                <c:pt idx="114">
                  <c:v>6.8128458996766224</c:v>
                </c:pt>
                <c:pt idx="115">
                  <c:v>6.7283867140405826</c:v>
                </c:pt>
                <c:pt idx="116">
                  <c:v>6.3899864172608654</c:v>
                </c:pt>
                <c:pt idx="117">
                  <c:v>6.2213597033639125</c:v>
                </c:pt>
                <c:pt idx="118">
                  <c:v>6.1433247384100307</c:v>
                </c:pt>
                <c:pt idx="119">
                  <c:v>6.0713234921642476</c:v>
                </c:pt>
                <c:pt idx="120">
                  <c:v>5.8770899851856733</c:v>
                </c:pt>
                <c:pt idx="121">
                  <c:v>5.8248961987817545</c:v>
                </c:pt>
                <c:pt idx="122">
                  <c:v>5.6281134209265993</c:v>
                </c:pt>
                <c:pt idx="123">
                  <c:v>5.3294059109463054</c:v>
                </c:pt>
                <c:pt idx="124">
                  <c:v>5.269574755127536</c:v>
                </c:pt>
                <c:pt idx="125">
                  <c:v>5.0899207490787646</c:v>
                </c:pt>
                <c:pt idx="126">
                  <c:v>4.8915649418280358</c:v>
                </c:pt>
                <c:pt idx="127">
                  <c:v>4.9059248792268537</c:v>
                </c:pt>
                <c:pt idx="128">
                  <c:v>4.8414287219471079</c:v>
                </c:pt>
                <c:pt idx="129">
                  <c:v>4.6636258563886734</c:v>
                </c:pt>
                <c:pt idx="130">
                  <c:v>4.6242462705356218</c:v>
                </c:pt>
                <c:pt idx="131">
                  <c:v>4.5195365323169341</c:v>
                </c:pt>
                <c:pt idx="132">
                  <c:v>4.3955710876991159</c:v>
                </c:pt>
                <c:pt idx="133">
                  <c:v>4.3833072309006305</c:v>
                </c:pt>
                <c:pt idx="134">
                  <c:v>4.2865770446571689</c:v>
                </c:pt>
                <c:pt idx="135">
                  <c:v>4.0593821744595484</c:v>
                </c:pt>
                <c:pt idx="136">
                  <c:v>4.0135555529269817</c:v>
                </c:pt>
                <c:pt idx="137">
                  <c:v>3.911045844951881</c:v>
                </c:pt>
                <c:pt idx="138">
                  <c:v>3.8012555560959305</c:v>
                </c:pt>
                <c:pt idx="139">
                  <c:v>3.8033170974607566</c:v>
                </c:pt>
                <c:pt idx="140">
                  <c:v>3.6916832658978591</c:v>
                </c:pt>
                <c:pt idx="141">
                  <c:v>3.6216900170764532</c:v>
                </c:pt>
                <c:pt idx="142">
                  <c:v>3.5823104615418631</c:v>
                </c:pt>
                <c:pt idx="143">
                  <c:v>3.5758487877306755</c:v>
                </c:pt>
                <c:pt idx="144">
                  <c:v>3.4951653463924552</c:v>
                </c:pt>
                <c:pt idx="145">
                  <c:v>3.4834910848450109</c:v>
                </c:pt>
                <c:pt idx="146">
                  <c:v>3.4179622454185683</c:v>
                </c:pt>
                <c:pt idx="147">
                  <c:v>3.2877306370924626</c:v>
                </c:pt>
                <c:pt idx="148">
                  <c:v>3.2880706223056428</c:v>
                </c:pt>
                <c:pt idx="149">
                  <c:v>3.207114681271436</c:v>
                </c:pt>
                <c:pt idx="150">
                  <c:v>3.1366737083987437</c:v>
                </c:pt>
                <c:pt idx="151">
                  <c:v>3.1475677814932288</c:v>
                </c:pt>
                <c:pt idx="152">
                  <c:v>3.0982262683858308</c:v>
                </c:pt>
                <c:pt idx="153">
                  <c:v>3.0561297193550274</c:v>
                </c:pt>
                <c:pt idx="154">
                  <c:v>3.0446066667576503</c:v>
                </c:pt>
                <c:pt idx="155">
                  <c:v>3.0021196447777423</c:v>
                </c:pt>
                <c:pt idx="156">
                  <c:v>2.9489344571551732</c:v>
                </c:pt>
                <c:pt idx="157">
                  <c:v>2.9707775211987109</c:v>
                </c:pt>
                <c:pt idx="158">
                  <c:v>2.941448216834142</c:v>
                </c:pt>
                <c:pt idx="159">
                  <c:v>2.8359220304760786</c:v>
                </c:pt>
                <c:pt idx="160">
                  <c:v>2.842428454322127</c:v>
                </c:pt>
                <c:pt idx="161">
                  <c:v>2.832261046814545</c:v>
                </c:pt>
                <c:pt idx="162">
                  <c:v>2.8055712999269784</c:v>
                </c:pt>
                <c:pt idx="163">
                  <c:v>2.7975957924759949</c:v>
                </c:pt>
                <c:pt idx="164">
                  <c:v>2.7714828796454412</c:v>
                </c:pt>
                <c:pt idx="165">
                  <c:v>2.7610301868134721</c:v>
                </c:pt>
                <c:pt idx="166">
                  <c:v>2.7816882692028537</c:v>
                </c:pt>
                <c:pt idx="167">
                  <c:v>2.7823998447671667</c:v>
                </c:pt>
                <c:pt idx="168">
                  <c:v>2.7672570163611203</c:v>
                </c:pt>
                <c:pt idx="169">
                  <c:v>2.7885877352597817</c:v>
                </c:pt>
                <c:pt idx="170">
                  <c:v>2.7670137464784945</c:v>
                </c:pt>
                <c:pt idx="171">
                  <c:v>2.7016627159489151</c:v>
                </c:pt>
                <c:pt idx="172">
                  <c:v>2.7004840668512489</c:v>
                </c:pt>
                <c:pt idx="173">
                  <c:v>2.7080361388492631</c:v>
                </c:pt>
                <c:pt idx="174">
                  <c:v>2.6885498306204609</c:v>
                </c:pt>
                <c:pt idx="175">
                  <c:v>2.6826818045742784</c:v>
                </c:pt>
                <c:pt idx="176">
                  <c:v>2.6820550673828079</c:v>
                </c:pt>
                <c:pt idx="177">
                  <c:v>2.6690603122125562</c:v>
                </c:pt>
                <c:pt idx="178">
                  <c:v>2.6768700549059283</c:v>
                </c:pt>
                <c:pt idx="179">
                  <c:v>2.7101792462586776</c:v>
                </c:pt>
                <c:pt idx="180">
                  <c:v>2.696599121572965</c:v>
                </c:pt>
                <c:pt idx="181">
                  <c:v>2.7222862392465594</c:v>
                </c:pt>
                <c:pt idx="182">
                  <c:v>2.7197121747817241</c:v>
                </c:pt>
                <c:pt idx="183">
                  <c:v>2.6741790709408852</c:v>
                </c:pt>
                <c:pt idx="184">
                  <c:v>2.6629720016460179</c:v>
                </c:pt>
                <c:pt idx="185">
                  <c:v>2.6542661940399759</c:v>
                </c:pt>
                <c:pt idx="186">
                  <c:v>2.6417532840646918</c:v>
                </c:pt>
                <c:pt idx="187">
                  <c:v>2.6587009839788807</c:v>
                </c:pt>
                <c:pt idx="188">
                  <c:v>2.6536070728919054</c:v>
                </c:pt>
                <c:pt idx="189">
                  <c:v>2.6385037501392379</c:v>
                </c:pt>
                <c:pt idx="190">
                  <c:v>2.6479716709119727</c:v>
                </c:pt>
                <c:pt idx="191">
                  <c:v>2.6838818924494814</c:v>
                </c:pt>
                <c:pt idx="192">
                  <c:v>2.6792903157918895</c:v>
                </c:pt>
                <c:pt idx="193">
                  <c:v>2.6908778176652381</c:v>
                </c:pt>
                <c:pt idx="194">
                  <c:v>2.7155236816641812</c:v>
                </c:pt>
                <c:pt idx="195">
                  <c:v>2.6936617703028873</c:v>
                </c:pt>
                <c:pt idx="196">
                  <c:v>2.6691639728623509</c:v>
                </c:pt>
                <c:pt idx="197">
                  <c:v>2.6515963562590059</c:v>
                </c:pt>
                <c:pt idx="198">
                  <c:v>2.5626856164866965</c:v>
                </c:pt>
                <c:pt idx="199">
                  <c:v>2.5542386097493686</c:v>
                </c:pt>
                <c:pt idx="200">
                  <c:v>2.4953151865001622</c:v>
                </c:pt>
                <c:pt idx="201">
                  <c:v>2.4400243146131322</c:v>
                </c:pt>
                <c:pt idx="202">
                  <c:v>2.4460380346418726</c:v>
                </c:pt>
                <c:pt idx="203">
                  <c:v>2.4422515835898526</c:v>
                </c:pt>
                <c:pt idx="204">
                  <c:v>2.4304859862425308</c:v>
                </c:pt>
                <c:pt idx="205">
                  <c:v>2.431448140688671</c:v>
                </c:pt>
                <c:pt idx="206">
                  <c:v>2.4283485190948015</c:v>
                </c:pt>
                <c:pt idx="207">
                  <c:v>2.3387128562259876</c:v>
                </c:pt>
                <c:pt idx="208">
                  <c:v>2.3303848415683177</c:v>
                </c:pt>
                <c:pt idx="209">
                  <c:v>2.3418469120531515</c:v>
                </c:pt>
                <c:pt idx="210">
                  <c:v>2.3230773323247336</c:v>
                </c:pt>
                <c:pt idx="211">
                  <c:v>2.313514592196479</c:v>
                </c:pt>
                <c:pt idx="212">
                  <c:v>2.3178748770197579</c:v>
                </c:pt>
                <c:pt idx="213">
                  <c:v>2.303186596414398</c:v>
                </c:pt>
                <c:pt idx="214">
                  <c:v>2.3171283763277692</c:v>
                </c:pt>
                <c:pt idx="215">
                  <c:v>2.3299209795534233</c:v>
                </c:pt>
                <c:pt idx="216">
                  <c:v>2.315323179475278</c:v>
                </c:pt>
                <c:pt idx="217">
                  <c:v>2.3309429455256656</c:v>
                </c:pt>
                <c:pt idx="218">
                  <c:v>2.3196756901906159</c:v>
                </c:pt>
                <c:pt idx="219">
                  <c:v>2.2621523211945882</c:v>
                </c:pt>
                <c:pt idx="220">
                  <c:v>2.2909547098010017</c:v>
                </c:pt>
                <c:pt idx="221">
                  <c:v>2.3197673115074284</c:v>
                </c:pt>
                <c:pt idx="222">
                  <c:v>2.3278538422883637</c:v>
                </c:pt>
                <c:pt idx="223">
                  <c:v>2.3722054927454908</c:v>
                </c:pt>
                <c:pt idx="224">
                  <c:v>2.4649382980018397</c:v>
                </c:pt>
                <c:pt idx="225">
                  <c:v>2.5387004607950394</c:v>
                </c:pt>
                <c:pt idx="226">
                  <c:v>2.54163895059874</c:v>
                </c:pt>
                <c:pt idx="227">
                  <c:v>2.5425974494768822</c:v>
                </c:pt>
                <c:pt idx="228">
                  <c:v>2.4614198731177481</c:v>
                </c:pt>
                <c:pt idx="229">
                  <c:v>2.4206787540937653</c:v>
                </c:pt>
                <c:pt idx="230">
                  <c:v>2.3913355817468913</c:v>
                </c:pt>
                <c:pt idx="231">
                  <c:v>2.3483978547422426</c:v>
                </c:pt>
                <c:pt idx="232">
                  <c:v>2.3641671434536442</c:v>
                </c:pt>
                <c:pt idx="233">
                  <c:v>2.3901908833335481</c:v>
                </c:pt>
                <c:pt idx="234">
                  <c:v>2.4044280911185369</c:v>
                </c:pt>
                <c:pt idx="235">
                  <c:v>2.3887491109790324</c:v>
                </c:pt>
                <c:pt idx="236">
                  <c:v>2.3763702846919839</c:v>
                </c:pt>
                <c:pt idx="237">
                  <c:v>2.3717613758284029</c:v>
                </c:pt>
                <c:pt idx="238">
                  <c:v>2.3741800290052804</c:v>
                </c:pt>
                <c:pt idx="239">
                  <c:v>2.398631496997008</c:v>
                </c:pt>
                <c:pt idx="240">
                  <c:v>2.3924782249870846</c:v>
                </c:pt>
                <c:pt idx="241">
                  <c:v>2.4073713313972185</c:v>
                </c:pt>
                <c:pt idx="242">
                  <c:v>2.3974034882324688</c:v>
                </c:pt>
                <c:pt idx="243">
                  <c:v>2.3374809609094931</c:v>
                </c:pt>
                <c:pt idx="244">
                  <c:v>2.3727060153857189</c:v>
                </c:pt>
                <c:pt idx="245">
                  <c:v>2.3981868540736553</c:v>
                </c:pt>
                <c:pt idx="246">
                  <c:v>2.4022722891034101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2-4CDC-B715-F020CBAAD102}"/>
            </c:ext>
          </c:extLst>
        </c:ser>
        <c:ser>
          <c:idx val="2"/>
          <c:order val="2"/>
          <c:tx>
            <c:strRef>
              <c:f>money!$T$10</c:f>
              <c:strCache>
                <c:ptCount val="1"/>
                <c:pt idx="0">
                  <c:v>M1/MB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money!$Q$11:$Q$257</c:f>
              <c:numCache>
                <c:formatCode>mmm\-yy</c:formatCode>
                <c:ptCount val="247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  <c:pt idx="229">
                  <c:v>44958</c:v>
                </c:pt>
                <c:pt idx="230">
                  <c:v>44986</c:v>
                </c:pt>
                <c:pt idx="231">
                  <c:v>45017</c:v>
                </c:pt>
                <c:pt idx="232">
                  <c:v>45047</c:v>
                </c:pt>
                <c:pt idx="233">
                  <c:v>45078</c:v>
                </c:pt>
                <c:pt idx="234">
                  <c:v>45108</c:v>
                </c:pt>
                <c:pt idx="235">
                  <c:v>45139</c:v>
                </c:pt>
                <c:pt idx="236">
                  <c:v>45170</c:v>
                </c:pt>
                <c:pt idx="237">
                  <c:v>45200</c:v>
                </c:pt>
                <c:pt idx="238">
                  <c:v>45231</c:v>
                </c:pt>
                <c:pt idx="239">
                  <c:v>45261</c:v>
                </c:pt>
                <c:pt idx="240">
                  <c:v>45292</c:v>
                </c:pt>
                <c:pt idx="241">
                  <c:v>45323</c:v>
                </c:pt>
                <c:pt idx="242">
                  <c:v>45352</c:v>
                </c:pt>
                <c:pt idx="243">
                  <c:v>45383</c:v>
                </c:pt>
                <c:pt idx="244">
                  <c:v>45413</c:v>
                </c:pt>
                <c:pt idx="245">
                  <c:v>45444</c:v>
                </c:pt>
                <c:pt idx="246">
                  <c:v>45474</c:v>
                </c:pt>
              </c:numCache>
            </c:numRef>
          </c:cat>
          <c:val>
            <c:numRef>
              <c:f>money!$T$11:$T$257</c:f>
              <c:numCache>
                <c:formatCode>0.00</c:formatCode>
                <c:ptCount val="247"/>
                <c:pt idx="0">
                  <c:v>4.0752215411881991</c:v>
                </c:pt>
                <c:pt idx="1">
                  <c:v>4.0554235264721399</c:v>
                </c:pt>
                <c:pt idx="2">
                  <c:v>4.0944426666469358</c:v>
                </c:pt>
                <c:pt idx="3">
                  <c:v>4.1513401258405223</c:v>
                </c:pt>
                <c:pt idx="4">
                  <c:v>4.1433869201196698</c:v>
                </c:pt>
                <c:pt idx="5">
                  <c:v>4.1678445641344437</c:v>
                </c:pt>
                <c:pt idx="6">
                  <c:v>4.160387303178628</c:v>
                </c:pt>
                <c:pt idx="7">
                  <c:v>4.1470525112535954</c:v>
                </c:pt>
                <c:pt idx="8">
                  <c:v>4.1364972940496738</c:v>
                </c:pt>
                <c:pt idx="9">
                  <c:v>4.1720961348512002</c:v>
                </c:pt>
                <c:pt idx="10">
                  <c:v>4.1171260517259505</c:v>
                </c:pt>
                <c:pt idx="11">
                  <c:v>4.1099155272203465</c:v>
                </c:pt>
                <c:pt idx="12">
                  <c:v>4.0961174402337859</c:v>
                </c:pt>
                <c:pt idx="13">
                  <c:v>4.17323809471561</c:v>
                </c:pt>
                <c:pt idx="14">
                  <c:v>4.2019140742190935</c:v>
                </c:pt>
                <c:pt idx="15">
                  <c:v>4.2209860806333639</c:v>
                </c:pt>
                <c:pt idx="16">
                  <c:v>4.2224691635399578</c:v>
                </c:pt>
                <c:pt idx="17">
                  <c:v>4.2814253755544689</c:v>
                </c:pt>
                <c:pt idx="18">
                  <c:v>4.2831010128621596</c:v>
                </c:pt>
                <c:pt idx="19">
                  <c:v>4.2813433039739861</c:v>
                </c:pt>
                <c:pt idx="20">
                  <c:v>4.271164454911907</c:v>
                </c:pt>
                <c:pt idx="21">
                  <c:v>4.2609186122784379</c:v>
                </c:pt>
                <c:pt idx="22">
                  <c:v>4.2619953315466415</c:v>
                </c:pt>
                <c:pt idx="23">
                  <c:v>4.2797324289275398</c:v>
                </c:pt>
                <c:pt idx="24">
                  <c:v>4.2370395227964908</c:v>
                </c:pt>
                <c:pt idx="25">
                  <c:v>4.3012496960332225</c:v>
                </c:pt>
                <c:pt idx="26">
                  <c:v>4.4338734488113465</c:v>
                </c:pt>
                <c:pt idx="27">
                  <c:v>4.7564055652798523</c:v>
                </c:pt>
                <c:pt idx="28">
                  <c:v>5.192725523939143</c:v>
                </c:pt>
                <c:pt idx="29">
                  <c:v>5.3067130882962585</c:v>
                </c:pt>
                <c:pt idx="30">
                  <c:v>5.3688384267900728</c:v>
                </c:pt>
                <c:pt idx="31">
                  <c:v>5.497518864056592</c:v>
                </c:pt>
                <c:pt idx="32">
                  <c:v>5.5109790032886412</c:v>
                </c:pt>
                <c:pt idx="33">
                  <c:v>5.4678229981483577</c:v>
                </c:pt>
                <c:pt idx="34">
                  <c:v>5.5178886480345906</c:v>
                </c:pt>
                <c:pt idx="35">
                  <c:v>5.3527309586763705</c:v>
                </c:pt>
                <c:pt idx="36">
                  <c:v>5.3700570900614872</c:v>
                </c:pt>
                <c:pt idx="37">
                  <c:v>5.4566554539446068</c:v>
                </c:pt>
                <c:pt idx="38">
                  <c:v>5.4782437541147164</c:v>
                </c:pt>
                <c:pt idx="39">
                  <c:v>5.3968749931237525</c:v>
                </c:pt>
                <c:pt idx="40">
                  <c:v>5.4867255042416216</c:v>
                </c:pt>
                <c:pt idx="41">
                  <c:v>5.5274643515729123</c:v>
                </c:pt>
                <c:pt idx="42">
                  <c:v>5.4774829661311983</c:v>
                </c:pt>
                <c:pt idx="43">
                  <c:v>5.4317557089099724</c:v>
                </c:pt>
                <c:pt idx="44">
                  <c:v>5.4535472201414139</c:v>
                </c:pt>
                <c:pt idx="45">
                  <c:v>5.4560745789210401</c:v>
                </c:pt>
                <c:pt idx="46">
                  <c:v>5.4842209966809428</c:v>
                </c:pt>
                <c:pt idx="47">
                  <c:v>5.3620305451981913</c:v>
                </c:pt>
                <c:pt idx="48">
                  <c:v>5.3920068282371609</c:v>
                </c:pt>
                <c:pt idx="49">
                  <c:v>5.451743120934271</c:v>
                </c:pt>
                <c:pt idx="50">
                  <c:v>5.4638650385182386</c:v>
                </c:pt>
                <c:pt idx="51">
                  <c:v>5.5049700709266416</c:v>
                </c:pt>
                <c:pt idx="52">
                  <c:v>5.5027386265713849</c:v>
                </c:pt>
                <c:pt idx="53">
                  <c:v>5.4854383602888124</c:v>
                </c:pt>
                <c:pt idx="54">
                  <c:v>5.4741842072912537</c:v>
                </c:pt>
                <c:pt idx="55">
                  <c:v>5.429936106559567</c:v>
                </c:pt>
                <c:pt idx="56">
                  <c:v>5.3775495309146004</c:v>
                </c:pt>
                <c:pt idx="57">
                  <c:v>5.3241244064844215</c:v>
                </c:pt>
                <c:pt idx="58">
                  <c:v>5.3397962100562486</c:v>
                </c:pt>
                <c:pt idx="59">
                  <c:v>5.2118188869812441</c:v>
                </c:pt>
                <c:pt idx="60">
                  <c:v>5.146955934929613</c:v>
                </c:pt>
                <c:pt idx="61">
                  <c:v>5.1071091079740016</c:v>
                </c:pt>
                <c:pt idx="62">
                  <c:v>5.113151002796779</c:v>
                </c:pt>
                <c:pt idx="63">
                  <c:v>5.1143062710329437</c:v>
                </c:pt>
                <c:pt idx="64">
                  <c:v>5.1382962920040249</c:v>
                </c:pt>
                <c:pt idx="65">
                  <c:v>5.183323864364497</c:v>
                </c:pt>
                <c:pt idx="66">
                  <c:v>5.190673492859105</c:v>
                </c:pt>
                <c:pt idx="67">
                  <c:v>5.1542874897547017</c:v>
                </c:pt>
                <c:pt idx="68">
                  <c:v>5.1883960248587035</c:v>
                </c:pt>
                <c:pt idx="69">
                  <c:v>5.1602052101584199</c:v>
                </c:pt>
                <c:pt idx="70">
                  <c:v>5.2026111608798731</c:v>
                </c:pt>
                <c:pt idx="71">
                  <c:v>5.0061390145276983</c:v>
                </c:pt>
                <c:pt idx="72">
                  <c:v>4.9625390674790326</c:v>
                </c:pt>
                <c:pt idx="73">
                  <c:v>5.0423563737292669</c:v>
                </c:pt>
                <c:pt idx="74">
                  <c:v>5.0571850076355185</c:v>
                </c:pt>
                <c:pt idx="75">
                  <c:v>5.0458409734955829</c:v>
                </c:pt>
                <c:pt idx="76">
                  <c:v>5.0511783225628175</c:v>
                </c:pt>
                <c:pt idx="77">
                  <c:v>5.0864682965039574</c:v>
                </c:pt>
                <c:pt idx="78">
                  <c:v>4.9908031361720067</c:v>
                </c:pt>
                <c:pt idx="79">
                  <c:v>4.9964105508666199</c:v>
                </c:pt>
                <c:pt idx="80">
                  <c:v>5.02332749676874</c:v>
                </c:pt>
                <c:pt idx="81">
                  <c:v>4.9925625956237702</c:v>
                </c:pt>
                <c:pt idx="82">
                  <c:v>4.9758687161370592</c:v>
                </c:pt>
                <c:pt idx="83">
                  <c:v>4.8208102376571516</c:v>
                </c:pt>
                <c:pt idx="84">
                  <c:v>4.8546132393271915</c:v>
                </c:pt>
                <c:pt idx="85">
                  <c:v>4.9473050050542602</c:v>
                </c:pt>
                <c:pt idx="86">
                  <c:v>4.508164572231407</c:v>
                </c:pt>
                <c:pt idx="87">
                  <c:v>4.2807469477428635</c:v>
                </c:pt>
                <c:pt idx="88">
                  <c:v>4.5558735824255727</c:v>
                </c:pt>
                <c:pt idx="89">
                  <c:v>4.5649914520876296</c:v>
                </c:pt>
                <c:pt idx="90">
                  <c:v>4.5672851359858759</c:v>
                </c:pt>
                <c:pt idx="91">
                  <c:v>4.5279482518696614</c:v>
                </c:pt>
                <c:pt idx="92">
                  <c:v>4.5297413305431329</c:v>
                </c:pt>
                <c:pt idx="93">
                  <c:v>4.484266205937594</c:v>
                </c:pt>
                <c:pt idx="94">
                  <c:v>4.3801091665836838</c:v>
                </c:pt>
                <c:pt idx="95">
                  <c:v>4.4739945517478041</c:v>
                </c:pt>
                <c:pt idx="96">
                  <c:v>4.4376290288957483</c:v>
                </c:pt>
                <c:pt idx="97">
                  <c:v>4.6627615040434574</c:v>
                </c:pt>
                <c:pt idx="98">
                  <c:v>4.7184039380482972</c:v>
                </c:pt>
                <c:pt idx="99">
                  <c:v>4.4398054984226381</c:v>
                </c:pt>
                <c:pt idx="100">
                  <c:v>4.5819315067323538</c:v>
                </c:pt>
                <c:pt idx="101">
                  <c:v>4.4509475586078846</c:v>
                </c:pt>
                <c:pt idx="102">
                  <c:v>4.3335730075060122</c:v>
                </c:pt>
                <c:pt idx="103">
                  <c:v>4.394724795945419</c:v>
                </c:pt>
                <c:pt idx="104">
                  <c:v>4.3029629337685327</c:v>
                </c:pt>
                <c:pt idx="105">
                  <c:v>4.178927750861595</c:v>
                </c:pt>
                <c:pt idx="106">
                  <c:v>4.30290835542477</c:v>
                </c:pt>
                <c:pt idx="107">
                  <c:v>4.1343673499076026</c:v>
                </c:pt>
                <c:pt idx="108">
                  <c:v>4.1443990888451756</c:v>
                </c:pt>
                <c:pt idx="109">
                  <c:v>4.2103486994528083</c:v>
                </c:pt>
                <c:pt idx="110">
                  <c:v>4.0972463528257483</c:v>
                </c:pt>
                <c:pt idx="111">
                  <c:v>3.749049950701048</c:v>
                </c:pt>
                <c:pt idx="112">
                  <c:v>3.6353285169701546</c:v>
                </c:pt>
                <c:pt idx="113">
                  <c:v>3.440878086065887</c:v>
                </c:pt>
                <c:pt idx="114">
                  <c:v>3.3060625979376601</c:v>
                </c:pt>
                <c:pt idx="115">
                  <c:v>3.2562633485595587</c:v>
                </c:pt>
                <c:pt idx="116">
                  <c:v>3.0954919395138831</c:v>
                </c:pt>
                <c:pt idx="117">
                  <c:v>3.023248409177139</c:v>
                </c:pt>
                <c:pt idx="118">
                  <c:v>2.9854467849153825</c:v>
                </c:pt>
                <c:pt idx="119">
                  <c:v>2.9822035010963539</c:v>
                </c:pt>
                <c:pt idx="120">
                  <c:v>2.8885268052497306</c:v>
                </c:pt>
                <c:pt idx="121">
                  <c:v>2.850663836047969</c:v>
                </c:pt>
                <c:pt idx="122">
                  <c:v>2.7797887655811873</c:v>
                </c:pt>
                <c:pt idx="123">
                  <c:v>2.6513473778534262</c:v>
                </c:pt>
                <c:pt idx="124">
                  <c:v>2.6160125220671571</c:v>
                </c:pt>
                <c:pt idx="125">
                  <c:v>2.5160184611559018</c:v>
                </c:pt>
                <c:pt idx="126">
                  <c:v>2.4102674215612234</c:v>
                </c:pt>
                <c:pt idx="127">
                  <c:v>2.4146561194616236</c:v>
                </c:pt>
                <c:pt idx="128">
                  <c:v>2.3839508186784553</c:v>
                </c:pt>
                <c:pt idx="129">
                  <c:v>2.3029881816212598</c:v>
                </c:pt>
                <c:pt idx="130">
                  <c:v>2.289075853166425</c:v>
                </c:pt>
                <c:pt idx="131">
                  <c:v>2.257438250182497</c:v>
                </c:pt>
                <c:pt idx="132">
                  <c:v>2.1941816919457389</c:v>
                </c:pt>
                <c:pt idx="133">
                  <c:v>2.1865780818762652</c:v>
                </c:pt>
                <c:pt idx="134">
                  <c:v>2.1571919145946628</c:v>
                </c:pt>
                <c:pt idx="135">
                  <c:v>2.0571412874278914</c:v>
                </c:pt>
                <c:pt idx="136">
                  <c:v>2.0375238707320182</c:v>
                </c:pt>
                <c:pt idx="137">
                  <c:v>1.9755587283639489</c:v>
                </c:pt>
                <c:pt idx="138">
                  <c:v>1.9160956331540906</c:v>
                </c:pt>
                <c:pt idx="139">
                  <c:v>1.9141133798392145</c:v>
                </c:pt>
                <c:pt idx="140">
                  <c:v>1.8573921090109669</c:v>
                </c:pt>
                <c:pt idx="141">
                  <c:v>1.8301351745725796</c:v>
                </c:pt>
                <c:pt idx="142">
                  <c:v>1.8100821652859957</c:v>
                </c:pt>
                <c:pt idx="143">
                  <c:v>1.8205418164422642</c:v>
                </c:pt>
                <c:pt idx="144">
                  <c:v>1.7774876585103476</c:v>
                </c:pt>
                <c:pt idx="145">
                  <c:v>1.7755927124012263</c:v>
                </c:pt>
                <c:pt idx="146">
                  <c:v>1.7686896209373837</c:v>
                </c:pt>
                <c:pt idx="147">
                  <c:v>1.7306754291344</c:v>
                </c:pt>
                <c:pt idx="148">
                  <c:v>1.7339380897271812</c:v>
                </c:pt>
                <c:pt idx="149">
                  <c:v>1.6865012239252235</c:v>
                </c:pt>
                <c:pt idx="150">
                  <c:v>1.6526435815133911</c:v>
                </c:pt>
                <c:pt idx="151">
                  <c:v>1.6576385274643446</c:v>
                </c:pt>
                <c:pt idx="152">
                  <c:v>1.63358617902319</c:v>
                </c:pt>
                <c:pt idx="153">
                  <c:v>1.6220379679369195</c:v>
                </c:pt>
                <c:pt idx="154">
                  <c:v>1.6197176488953982</c:v>
                </c:pt>
                <c:pt idx="155">
                  <c:v>1.6131709257345701</c:v>
                </c:pt>
                <c:pt idx="156">
                  <c:v>1.5882601640512732</c:v>
                </c:pt>
                <c:pt idx="157">
                  <c:v>1.6011878796091419</c:v>
                </c:pt>
                <c:pt idx="158">
                  <c:v>1.5982862646740479</c:v>
                </c:pt>
                <c:pt idx="159">
                  <c:v>1.5565693742632711</c:v>
                </c:pt>
                <c:pt idx="160">
                  <c:v>1.5623148830010127</c:v>
                </c:pt>
                <c:pt idx="161">
                  <c:v>1.5516264499372558</c:v>
                </c:pt>
                <c:pt idx="162">
                  <c:v>1.5375546262792721</c:v>
                </c:pt>
                <c:pt idx="163">
                  <c:v>1.531790931949411</c:v>
                </c:pt>
                <c:pt idx="164">
                  <c:v>1.5210855821387521</c:v>
                </c:pt>
                <c:pt idx="165">
                  <c:v>1.5229717875297728</c:v>
                </c:pt>
                <c:pt idx="166">
                  <c:v>1.5368954982337508</c:v>
                </c:pt>
                <c:pt idx="167">
                  <c:v>1.5492780935045816</c:v>
                </c:pt>
                <c:pt idx="168">
                  <c:v>1.5446370370835991</c:v>
                </c:pt>
                <c:pt idx="169">
                  <c:v>1.5556515566381179</c:v>
                </c:pt>
                <c:pt idx="170">
                  <c:v>1.5562312578582522</c:v>
                </c:pt>
                <c:pt idx="171">
                  <c:v>1.5335928212718053</c:v>
                </c:pt>
                <c:pt idx="172">
                  <c:v>1.5346444635170846</c:v>
                </c:pt>
                <c:pt idx="173">
                  <c:v>1.5390409673348551</c:v>
                </c:pt>
                <c:pt idx="174">
                  <c:v>1.5279935407095655</c:v>
                </c:pt>
                <c:pt idx="175">
                  <c:v>1.523306797050002</c:v>
                </c:pt>
                <c:pt idx="176">
                  <c:v>1.5256267972357251</c:v>
                </c:pt>
                <c:pt idx="177">
                  <c:v>1.5228731003042544</c:v>
                </c:pt>
                <c:pt idx="178">
                  <c:v>1.5289060982163054</c:v>
                </c:pt>
                <c:pt idx="179">
                  <c:v>1.5578547349977887</c:v>
                </c:pt>
                <c:pt idx="180">
                  <c:v>1.5515958331240745</c:v>
                </c:pt>
                <c:pt idx="181">
                  <c:v>1.5678224206952776</c:v>
                </c:pt>
                <c:pt idx="182">
                  <c:v>1.5810202979465713</c:v>
                </c:pt>
                <c:pt idx="183">
                  <c:v>1.5717273214651761</c:v>
                </c:pt>
                <c:pt idx="184">
                  <c:v>1.5685663867053139</c:v>
                </c:pt>
                <c:pt idx="185">
                  <c:v>1.5546859283356127</c:v>
                </c:pt>
                <c:pt idx="186">
                  <c:v>1.5445837277828434</c:v>
                </c:pt>
                <c:pt idx="187">
                  <c:v>1.5551424262113398</c:v>
                </c:pt>
                <c:pt idx="188">
                  <c:v>1.5555954090348767</c:v>
                </c:pt>
                <c:pt idx="189">
                  <c:v>1.5515653814498063</c:v>
                </c:pt>
                <c:pt idx="190">
                  <c:v>1.5615136666019487</c:v>
                </c:pt>
                <c:pt idx="191">
                  <c:v>1.5952495501453168</c:v>
                </c:pt>
                <c:pt idx="192">
                  <c:v>1.5959822839580973</c:v>
                </c:pt>
                <c:pt idx="193">
                  <c:v>1.6041672745745412</c:v>
                </c:pt>
                <c:pt idx="194">
                  <c:v>1.6335075059771751</c:v>
                </c:pt>
                <c:pt idx="195">
                  <c:v>1.6455965967943189</c:v>
                </c:pt>
                <c:pt idx="196">
                  <c:v>1.6483501786754677</c:v>
                </c:pt>
                <c:pt idx="197">
                  <c:v>1.6467972971010616</c:v>
                </c:pt>
                <c:pt idx="198">
                  <c:v>1.591497988566589</c:v>
                </c:pt>
                <c:pt idx="199">
                  <c:v>1.5901938078548699</c:v>
                </c:pt>
                <c:pt idx="200">
                  <c:v>1.555669051790614</c:v>
                </c:pt>
                <c:pt idx="201">
                  <c:v>1.5221603084729443</c:v>
                </c:pt>
                <c:pt idx="202">
                  <c:v>1.5288658222448304</c:v>
                </c:pt>
                <c:pt idx="203">
                  <c:v>1.5355746138276358</c:v>
                </c:pt>
                <c:pt idx="204">
                  <c:v>1.5340403970687282</c:v>
                </c:pt>
                <c:pt idx="205">
                  <c:v>1.5375273620808643</c:v>
                </c:pt>
                <c:pt idx="206">
                  <c:v>1.543542225590073</c:v>
                </c:pt>
                <c:pt idx="207">
                  <c:v>1.4981571450036679</c:v>
                </c:pt>
                <c:pt idx="208">
                  <c:v>1.4998267463612889</c:v>
                </c:pt>
                <c:pt idx="209">
                  <c:v>1.501245819941174</c:v>
                </c:pt>
                <c:pt idx="210">
                  <c:v>1.4897022372907476</c:v>
                </c:pt>
                <c:pt idx="211">
                  <c:v>1.4845546278274098</c:v>
                </c:pt>
                <c:pt idx="212">
                  <c:v>1.4897178453556623</c:v>
                </c:pt>
                <c:pt idx="213">
                  <c:v>1.4853318069699153</c:v>
                </c:pt>
                <c:pt idx="214">
                  <c:v>1.4978471927162367</c:v>
                </c:pt>
                <c:pt idx="215">
                  <c:v>1.5145642917920124</c:v>
                </c:pt>
                <c:pt idx="216">
                  <c:v>1.5083532651725042</c:v>
                </c:pt>
                <c:pt idx="217">
                  <c:v>1.5196423715678213</c:v>
                </c:pt>
                <c:pt idx="218">
                  <c:v>1.5192811164777795</c:v>
                </c:pt>
                <c:pt idx="219">
                  <c:v>1.4897248417975615</c:v>
                </c:pt>
                <c:pt idx="220">
                  <c:v>1.5122193966571342</c:v>
                </c:pt>
                <c:pt idx="221">
                  <c:v>1.5257357968807281</c:v>
                </c:pt>
                <c:pt idx="222">
                  <c:v>1.5304276058884136</c:v>
                </c:pt>
                <c:pt idx="223">
                  <c:v>1.560272803145849</c:v>
                </c:pt>
                <c:pt idx="224">
                  <c:v>1.6224385179662859</c:v>
                </c:pt>
                <c:pt idx="225">
                  <c:v>1.6741708866797873</c:v>
                </c:pt>
                <c:pt idx="226">
                  <c:v>1.6802126972799047</c:v>
                </c:pt>
                <c:pt idx="227">
                  <c:v>1.6891172452587593</c:v>
                </c:pt>
                <c:pt idx="228">
                  <c:v>1.6384834346777197</c:v>
                </c:pt>
                <c:pt idx="229">
                  <c:v>1.6119265769785702</c:v>
                </c:pt>
                <c:pt idx="230">
                  <c:v>1.6019525728791431</c:v>
                </c:pt>
                <c:pt idx="231">
                  <c:v>1.5824370964899965</c:v>
                </c:pt>
                <c:pt idx="232">
                  <c:v>1.5956132922412081</c:v>
                </c:pt>
                <c:pt idx="233">
                  <c:v>1.6071645643482744</c:v>
                </c:pt>
                <c:pt idx="234">
                  <c:v>1.6149941968908481</c:v>
                </c:pt>
                <c:pt idx="235">
                  <c:v>1.6070006683669746</c:v>
                </c:pt>
                <c:pt idx="236">
                  <c:v>1.6007003246047538</c:v>
                </c:pt>
                <c:pt idx="237">
                  <c:v>1.5991146603695396</c:v>
                </c:pt>
                <c:pt idx="238">
                  <c:v>1.6026196184877912</c:v>
                </c:pt>
                <c:pt idx="239">
                  <c:v>1.6268319873752473</c:v>
                </c:pt>
                <c:pt idx="240">
                  <c:v>1.6255576518569783</c:v>
                </c:pt>
                <c:pt idx="241">
                  <c:v>1.6370067622955775</c:v>
                </c:pt>
                <c:pt idx="242">
                  <c:v>1.6400878061959654</c:v>
                </c:pt>
                <c:pt idx="243">
                  <c:v>1.6068229954526505</c:v>
                </c:pt>
                <c:pt idx="244">
                  <c:v>1.6255097232081999</c:v>
                </c:pt>
                <c:pt idx="245">
                  <c:v>1.6372493740964593</c:v>
                </c:pt>
                <c:pt idx="246">
                  <c:v>1.635819845179451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E2-4CDC-B715-F020CBAAD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7556960"/>
        <c:axId val="1137557920"/>
      </c:lineChart>
      <c:dateAx>
        <c:axId val="1137556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7557920"/>
        <c:crosses val="autoZero"/>
        <c:auto val="1"/>
        <c:lblOffset val="100"/>
        <c:baseTimeUnit val="months"/>
      </c:dateAx>
      <c:valAx>
        <c:axId val="113755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755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名目利子率（長期プライムレート、国債利回）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金利!$B$10</c:f>
              <c:strCache>
                <c:ptCount val="1"/>
                <c:pt idx="0">
                  <c:v>i1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金利!$A$11:$A$663</c:f>
              <c:numCache>
                <c:formatCode>mmm\-yy</c:formatCode>
                <c:ptCount val="653"/>
                <c:pt idx="0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  <c:pt idx="132">
                  <c:v>29587</c:v>
                </c:pt>
                <c:pt idx="133">
                  <c:v>29618</c:v>
                </c:pt>
                <c:pt idx="134">
                  <c:v>29646</c:v>
                </c:pt>
                <c:pt idx="135">
                  <c:v>29677</c:v>
                </c:pt>
                <c:pt idx="136">
                  <c:v>29707</c:v>
                </c:pt>
                <c:pt idx="137">
                  <c:v>29738</c:v>
                </c:pt>
                <c:pt idx="138">
                  <c:v>29768</c:v>
                </c:pt>
                <c:pt idx="139">
                  <c:v>29799</c:v>
                </c:pt>
                <c:pt idx="140">
                  <c:v>29830</c:v>
                </c:pt>
                <c:pt idx="141">
                  <c:v>29860</c:v>
                </c:pt>
                <c:pt idx="142">
                  <c:v>29891</c:v>
                </c:pt>
                <c:pt idx="143">
                  <c:v>29921</c:v>
                </c:pt>
                <c:pt idx="144">
                  <c:v>29952</c:v>
                </c:pt>
                <c:pt idx="145">
                  <c:v>29983</c:v>
                </c:pt>
                <c:pt idx="146">
                  <c:v>30011</c:v>
                </c:pt>
                <c:pt idx="147">
                  <c:v>30042</c:v>
                </c:pt>
                <c:pt idx="148">
                  <c:v>30072</c:v>
                </c:pt>
                <c:pt idx="149">
                  <c:v>30103</c:v>
                </c:pt>
                <c:pt idx="150">
                  <c:v>30133</c:v>
                </c:pt>
                <c:pt idx="151">
                  <c:v>30164</c:v>
                </c:pt>
                <c:pt idx="152">
                  <c:v>30195</c:v>
                </c:pt>
                <c:pt idx="153">
                  <c:v>30225</c:v>
                </c:pt>
                <c:pt idx="154">
                  <c:v>30256</c:v>
                </c:pt>
                <c:pt idx="155">
                  <c:v>30286</c:v>
                </c:pt>
                <c:pt idx="156">
                  <c:v>30317</c:v>
                </c:pt>
                <c:pt idx="157">
                  <c:v>30348</c:v>
                </c:pt>
                <c:pt idx="158">
                  <c:v>30376</c:v>
                </c:pt>
                <c:pt idx="159">
                  <c:v>30407</c:v>
                </c:pt>
                <c:pt idx="160">
                  <c:v>30437</c:v>
                </c:pt>
                <c:pt idx="161">
                  <c:v>30468</c:v>
                </c:pt>
                <c:pt idx="162">
                  <c:v>30498</c:v>
                </c:pt>
                <c:pt idx="163">
                  <c:v>30529</c:v>
                </c:pt>
                <c:pt idx="164">
                  <c:v>30560</c:v>
                </c:pt>
                <c:pt idx="165">
                  <c:v>30590</c:v>
                </c:pt>
                <c:pt idx="166">
                  <c:v>30621</c:v>
                </c:pt>
                <c:pt idx="167">
                  <c:v>30651</c:v>
                </c:pt>
                <c:pt idx="168">
                  <c:v>30682</c:v>
                </c:pt>
                <c:pt idx="169">
                  <c:v>30713</c:v>
                </c:pt>
                <c:pt idx="170">
                  <c:v>30742</c:v>
                </c:pt>
                <c:pt idx="171">
                  <c:v>30773</c:v>
                </c:pt>
                <c:pt idx="172">
                  <c:v>30803</c:v>
                </c:pt>
                <c:pt idx="173">
                  <c:v>30834</c:v>
                </c:pt>
                <c:pt idx="174">
                  <c:v>30864</c:v>
                </c:pt>
                <c:pt idx="175">
                  <c:v>30895</c:v>
                </c:pt>
                <c:pt idx="176">
                  <c:v>30926</c:v>
                </c:pt>
                <c:pt idx="177">
                  <c:v>30956</c:v>
                </c:pt>
                <c:pt idx="178">
                  <c:v>30987</c:v>
                </c:pt>
                <c:pt idx="179">
                  <c:v>31017</c:v>
                </c:pt>
                <c:pt idx="180">
                  <c:v>31048</c:v>
                </c:pt>
                <c:pt idx="181">
                  <c:v>31079</c:v>
                </c:pt>
                <c:pt idx="182">
                  <c:v>31107</c:v>
                </c:pt>
                <c:pt idx="183">
                  <c:v>31138</c:v>
                </c:pt>
                <c:pt idx="184">
                  <c:v>31168</c:v>
                </c:pt>
                <c:pt idx="185">
                  <c:v>31199</c:v>
                </c:pt>
                <c:pt idx="186">
                  <c:v>31229</c:v>
                </c:pt>
                <c:pt idx="187">
                  <c:v>31260</c:v>
                </c:pt>
                <c:pt idx="188">
                  <c:v>31291</c:v>
                </c:pt>
                <c:pt idx="189">
                  <c:v>31321</c:v>
                </c:pt>
                <c:pt idx="190">
                  <c:v>31352</c:v>
                </c:pt>
                <c:pt idx="191">
                  <c:v>31382</c:v>
                </c:pt>
                <c:pt idx="192">
                  <c:v>31413</c:v>
                </c:pt>
                <c:pt idx="193">
                  <c:v>31444</c:v>
                </c:pt>
                <c:pt idx="194">
                  <c:v>31472</c:v>
                </c:pt>
                <c:pt idx="195">
                  <c:v>31503</c:v>
                </c:pt>
                <c:pt idx="196">
                  <c:v>31533</c:v>
                </c:pt>
                <c:pt idx="197">
                  <c:v>31564</c:v>
                </c:pt>
                <c:pt idx="198">
                  <c:v>31594</c:v>
                </c:pt>
                <c:pt idx="199">
                  <c:v>31625</c:v>
                </c:pt>
                <c:pt idx="200">
                  <c:v>31656</c:v>
                </c:pt>
                <c:pt idx="201">
                  <c:v>31686</c:v>
                </c:pt>
                <c:pt idx="202">
                  <c:v>31717</c:v>
                </c:pt>
                <c:pt idx="203">
                  <c:v>31747</c:v>
                </c:pt>
                <c:pt idx="204">
                  <c:v>31778</c:v>
                </c:pt>
                <c:pt idx="205">
                  <c:v>31809</c:v>
                </c:pt>
                <c:pt idx="206">
                  <c:v>31837</c:v>
                </c:pt>
                <c:pt idx="207">
                  <c:v>31868</c:v>
                </c:pt>
                <c:pt idx="208">
                  <c:v>31898</c:v>
                </c:pt>
                <c:pt idx="209">
                  <c:v>31929</c:v>
                </c:pt>
                <c:pt idx="210">
                  <c:v>31959</c:v>
                </c:pt>
                <c:pt idx="211">
                  <c:v>31990</c:v>
                </c:pt>
                <c:pt idx="212">
                  <c:v>32021</c:v>
                </c:pt>
                <c:pt idx="213">
                  <c:v>32051</c:v>
                </c:pt>
                <c:pt idx="214">
                  <c:v>32082</c:v>
                </c:pt>
                <c:pt idx="215">
                  <c:v>32112</c:v>
                </c:pt>
                <c:pt idx="216">
                  <c:v>32143</c:v>
                </c:pt>
                <c:pt idx="217">
                  <c:v>32174</c:v>
                </c:pt>
                <c:pt idx="218">
                  <c:v>32203</c:v>
                </c:pt>
                <c:pt idx="219">
                  <c:v>32234</c:v>
                </c:pt>
                <c:pt idx="220">
                  <c:v>32264</c:v>
                </c:pt>
                <c:pt idx="221">
                  <c:v>32295</c:v>
                </c:pt>
                <c:pt idx="222">
                  <c:v>32325</c:v>
                </c:pt>
                <c:pt idx="223">
                  <c:v>32356</c:v>
                </c:pt>
                <c:pt idx="224">
                  <c:v>32387</c:v>
                </c:pt>
                <c:pt idx="225">
                  <c:v>32417</c:v>
                </c:pt>
                <c:pt idx="226">
                  <c:v>32448</c:v>
                </c:pt>
                <c:pt idx="227">
                  <c:v>32478</c:v>
                </c:pt>
                <c:pt idx="228">
                  <c:v>32509</c:v>
                </c:pt>
                <c:pt idx="229">
                  <c:v>32540</c:v>
                </c:pt>
                <c:pt idx="230">
                  <c:v>32568</c:v>
                </c:pt>
                <c:pt idx="231">
                  <c:v>32599</c:v>
                </c:pt>
                <c:pt idx="232">
                  <c:v>32629</c:v>
                </c:pt>
                <c:pt idx="233">
                  <c:v>32660</c:v>
                </c:pt>
                <c:pt idx="234">
                  <c:v>32690</c:v>
                </c:pt>
                <c:pt idx="235">
                  <c:v>32721</c:v>
                </c:pt>
                <c:pt idx="236">
                  <c:v>32752</c:v>
                </c:pt>
                <c:pt idx="237">
                  <c:v>32782</c:v>
                </c:pt>
                <c:pt idx="238">
                  <c:v>32813</c:v>
                </c:pt>
                <c:pt idx="239">
                  <c:v>32843</c:v>
                </c:pt>
                <c:pt idx="240">
                  <c:v>32874</c:v>
                </c:pt>
                <c:pt idx="241">
                  <c:v>32905</c:v>
                </c:pt>
                <c:pt idx="242">
                  <c:v>32933</c:v>
                </c:pt>
                <c:pt idx="243">
                  <c:v>32964</c:v>
                </c:pt>
                <c:pt idx="244">
                  <c:v>32994</c:v>
                </c:pt>
                <c:pt idx="245">
                  <c:v>33025</c:v>
                </c:pt>
                <c:pt idx="246">
                  <c:v>33055</c:v>
                </c:pt>
                <c:pt idx="247">
                  <c:v>33086</c:v>
                </c:pt>
                <c:pt idx="248">
                  <c:v>33117</c:v>
                </c:pt>
                <c:pt idx="249">
                  <c:v>33147</c:v>
                </c:pt>
                <c:pt idx="250">
                  <c:v>33178</c:v>
                </c:pt>
                <c:pt idx="251">
                  <c:v>33208</c:v>
                </c:pt>
                <c:pt idx="252">
                  <c:v>33239</c:v>
                </c:pt>
                <c:pt idx="253">
                  <c:v>33270</c:v>
                </c:pt>
                <c:pt idx="254">
                  <c:v>33298</c:v>
                </c:pt>
                <c:pt idx="255">
                  <c:v>33329</c:v>
                </c:pt>
                <c:pt idx="256">
                  <c:v>33359</c:v>
                </c:pt>
                <c:pt idx="257">
                  <c:v>33390</c:v>
                </c:pt>
                <c:pt idx="258">
                  <c:v>33420</c:v>
                </c:pt>
                <c:pt idx="259">
                  <c:v>33451</c:v>
                </c:pt>
                <c:pt idx="260">
                  <c:v>33482</c:v>
                </c:pt>
                <c:pt idx="261">
                  <c:v>33512</c:v>
                </c:pt>
                <c:pt idx="262">
                  <c:v>33543</c:v>
                </c:pt>
                <c:pt idx="263">
                  <c:v>33573</c:v>
                </c:pt>
                <c:pt idx="264">
                  <c:v>33604</c:v>
                </c:pt>
                <c:pt idx="265">
                  <c:v>33635</c:v>
                </c:pt>
                <c:pt idx="266">
                  <c:v>33664</c:v>
                </c:pt>
                <c:pt idx="267">
                  <c:v>33695</c:v>
                </c:pt>
                <c:pt idx="268">
                  <c:v>33725</c:v>
                </c:pt>
                <c:pt idx="269">
                  <c:v>33756</c:v>
                </c:pt>
                <c:pt idx="270">
                  <c:v>33786</c:v>
                </c:pt>
                <c:pt idx="271">
                  <c:v>33817</c:v>
                </c:pt>
                <c:pt idx="272">
                  <c:v>33848</c:v>
                </c:pt>
                <c:pt idx="273">
                  <c:v>33878</c:v>
                </c:pt>
                <c:pt idx="274">
                  <c:v>33909</c:v>
                </c:pt>
                <c:pt idx="275">
                  <c:v>33939</c:v>
                </c:pt>
                <c:pt idx="276">
                  <c:v>33970</c:v>
                </c:pt>
                <c:pt idx="277">
                  <c:v>34001</c:v>
                </c:pt>
                <c:pt idx="278">
                  <c:v>34029</c:v>
                </c:pt>
                <c:pt idx="279">
                  <c:v>34060</c:v>
                </c:pt>
                <c:pt idx="280">
                  <c:v>34090</c:v>
                </c:pt>
                <c:pt idx="281">
                  <c:v>34121</c:v>
                </c:pt>
                <c:pt idx="282">
                  <c:v>34151</c:v>
                </c:pt>
                <c:pt idx="283">
                  <c:v>34182</c:v>
                </c:pt>
                <c:pt idx="284">
                  <c:v>34213</c:v>
                </c:pt>
                <c:pt idx="285">
                  <c:v>34243</c:v>
                </c:pt>
                <c:pt idx="286">
                  <c:v>34274</c:v>
                </c:pt>
                <c:pt idx="287">
                  <c:v>34304</c:v>
                </c:pt>
                <c:pt idx="288">
                  <c:v>34335</c:v>
                </c:pt>
                <c:pt idx="289">
                  <c:v>34366</c:v>
                </c:pt>
                <c:pt idx="290">
                  <c:v>34394</c:v>
                </c:pt>
                <c:pt idx="291">
                  <c:v>34425</c:v>
                </c:pt>
                <c:pt idx="292">
                  <c:v>34455</c:v>
                </c:pt>
                <c:pt idx="293">
                  <c:v>34486</c:v>
                </c:pt>
                <c:pt idx="294">
                  <c:v>34516</c:v>
                </c:pt>
                <c:pt idx="295">
                  <c:v>34547</c:v>
                </c:pt>
                <c:pt idx="296">
                  <c:v>34578</c:v>
                </c:pt>
                <c:pt idx="297">
                  <c:v>34608</c:v>
                </c:pt>
                <c:pt idx="298">
                  <c:v>34639</c:v>
                </c:pt>
                <c:pt idx="299">
                  <c:v>34669</c:v>
                </c:pt>
                <c:pt idx="300">
                  <c:v>34700</c:v>
                </c:pt>
                <c:pt idx="301">
                  <c:v>34731</c:v>
                </c:pt>
                <c:pt idx="302">
                  <c:v>34759</c:v>
                </c:pt>
                <c:pt idx="303">
                  <c:v>34790</c:v>
                </c:pt>
                <c:pt idx="304">
                  <c:v>34820</c:v>
                </c:pt>
                <c:pt idx="305">
                  <c:v>34851</c:v>
                </c:pt>
                <c:pt idx="306">
                  <c:v>34881</c:v>
                </c:pt>
                <c:pt idx="307">
                  <c:v>34912</c:v>
                </c:pt>
                <c:pt idx="308">
                  <c:v>34943</c:v>
                </c:pt>
                <c:pt idx="309">
                  <c:v>34973</c:v>
                </c:pt>
                <c:pt idx="310">
                  <c:v>35004</c:v>
                </c:pt>
                <c:pt idx="311">
                  <c:v>35034</c:v>
                </c:pt>
                <c:pt idx="312">
                  <c:v>35065</c:v>
                </c:pt>
                <c:pt idx="313">
                  <c:v>35096</c:v>
                </c:pt>
                <c:pt idx="314">
                  <c:v>35125</c:v>
                </c:pt>
                <c:pt idx="315">
                  <c:v>35156</c:v>
                </c:pt>
                <c:pt idx="316">
                  <c:v>35186</c:v>
                </c:pt>
                <c:pt idx="317">
                  <c:v>35217</c:v>
                </c:pt>
                <c:pt idx="318">
                  <c:v>35247</c:v>
                </c:pt>
                <c:pt idx="319">
                  <c:v>35278</c:v>
                </c:pt>
                <c:pt idx="320">
                  <c:v>35309</c:v>
                </c:pt>
                <c:pt idx="321">
                  <c:v>35339</c:v>
                </c:pt>
                <c:pt idx="322">
                  <c:v>35370</c:v>
                </c:pt>
                <c:pt idx="323">
                  <c:v>35400</c:v>
                </c:pt>
                <c:pt idx="324">
                  <c:v>35431</c:v>
                </c:pt>
                <c:pt idx="325">
                  <c:v>35462</c:v>
                </c:pt>
                <c:pt idx="326">
                  <c:v>35490</c:v>
                </c:pt>
                <c:pt idx="327">
                  <c:v>35521</c:v>
                </c:pt>
                <c:pt idx="328">
                  <c:v>35551</c:v>
                </c:pt>
                <c:pt idx="329">
                  <c:v>35582</c:v>
                </c:pt>
                <c:pt idx="330">
                  <c:v>35612</c:v>
                </c:pt>
                <c:pt idx="331">
                  <c:v>35643</c:v>
                </c:pt>
                <c:pt idx="332">
                  <c:v>35674</c:v>
                </c:pt>
                <c:pt idx="333">
                  <c:v>35704</c:v>
                </c:pt>
                <c:pt idx="334">
                  <c:v>35735</c:v>
                </c:pt>
                <c:pt idx="335">
                  <c:v>35765</c:v>
                </c:pt>
                <c:pt idx="336">
                  <c:v>35796</c:v>
                </c:pt>
                <c:pt idx="337">
                  <c:v>35827</c:v>
                </c:pt>
                <c:pt idx="338">
                  <c:v>35855</c:v>
                </c:pt>
                <c:pt idx="339">
                  <c:v>35886</c:v>
                </c:pt>
                <c:pt idx="340">
                  <c:v>35916</c:v>
                </c:pt>
                <c:pt idx="341">
                  <c:v>35947</c:v>
                </c:pt>
                <c:pt idx="342">
                  <c:v>35977</c:v>
                </c:pt>
                <c:pt idx="343">
                  <c:v>36008</c:v>
                </c:pt>
                <c:pt idx="344">
                  <c:v>36039</c:v>
                </c:pt>
                <c:pt idx="345">
                  <c:v>36069</c:v>
                </c:pt>
                <c:pt idx="346">
                  <c:v>36100</c:v>
                </c:pt>
                <c:pt idx="347">
                  <c:v>36130</c:v>
                </c:pt>
                <c:pt idx="348">
                  <c:v>36161</c:v>
                </c:pt>
                <c:pt idx="349">
                  <c:v>36192</c:v>
                </c:pt>
                <c:pt idx="350">
                  <c:v>36220</c:v>
                </c:pt>
                <c:pt idx="351">
                  <c:v>36251</c:v>
                </c:pt>
                <c:pt idx="352">
                  <c:v>36281</c:v>
                </c:pt>
                <c:pt idx="353">
                  <c:v>36312</c:v>
                </c:pt>
                <c:pt idx="354">
                  <c:v>36342</c:v>
                </c:pt>
                <c:pt idx="355">
                  <c:v>36373</c:v>
                </c:pt>
                <c:pt idx="356">
                  <c:v>36404</c:v>
                </c:pt>
                <c:pt idx="357">
                  <c:v>36434</c:v>
                </c:pt>
                <c:pt idx="358">
                  <c:v>36465</c:v>
                </c:pt>
                <c:pt idx="359">
                  <c:v>36495</c:v>
                </c:pt>
                <c:pt idx="360">
                  <c:v>36526</c:v>
                </c:pt>
                <c:pt idx="361">
                  <c:v>36557</c:v>
                </c:pt>
                <c:pt idx="362">
                  <c:v>36586</c:v>
                </c:pt>
                <c:pt idx="363">
                  <c:v>36617</c:v>
                </c:pt>
                <c:pt idx="364">
                  <c:v>36647</c:v>
                </c:pt>
                <c:pt idx="365">
                  <c:v>36678</c:v>
                </c:pt>
                <c:pt idx="366">
                  <c:v>36708</c:v>
                </c:pt>
                <c:pt idx="367">
                  <c:v>36739</c:v>
                </c:pt>
                <c:pt idx="368">
                  <c:v>36770</c:v>
                </c:pt>
                <c:pt idx="369">
                  <c:v>36800</c:v>
                </c:pt>
                <c:pt idx="370">
                  <c:v>36831</c:v>
                </c:pt>
                <c:pt idx="371">
                  <c:v>36861</c:v>
                </c:pt>
                <c:pt idx="372">
                  <c:v>36892</c:v>
                </c:pt>
                <c:pt idx="373">
                  <c:v>36923</c:v>
                </c:pt>
                <c:pt idx="374">
                  <c:v>36951</c:v>
                </c:pt>
                <c:pt idx="375">
                  <c:v>36982</c:v>
                </c:pt>
                <c:pt idx="376">
                  <c:v>37012</c:v>
                </c:pt>
                <c:pt idx="377">
                  <c:v>37043</c:v>
                </c:pt>
                <c:pt idx="378">
                  <c:v>37073</c:v>
                </c:pt>
                <c:pt idx="379">
                  <c:v>37104</c:v>
                </c:pt>
                <c:pt idx="380">
                  <c:v>37135</c:v>
                </c:pt>
                <c:pt idx="381">
                  <c:v>37165</c:v>
                </c:pt>
                <c:pt idx="382">
                  <c:v>37196</c:v>
                </c:pt>
                <c:pt idx="383">
                  <c:v>37226</c:v>
                </c:pt>
                <c:pt idx="384">
                  <c:v>37257</c:v>
                </c:pt>
                <c:pt idx="385">
                  <c:v>37288</c:v>
                </c:pt>
                <c:pt idx="386">
                  <c:v>37316</c:v>
                </c:pt>
                <c:pt idx="387">
                  <c:v>37347</c:v>
                </c:pt>
                <c:pt idx="388">
                  <c:v>37377</c:v>
                </c:pt>
                <c:pt idx="389">
                  <c:v>37408</c:v>
                </c:pt>
                <c:pt idx="390">
                  <c:v>37438</c:v>
                </c:pt>
                <c:pt idx="391">
                  <c:v>37469</c:v>
                </c:pt>
                <c:pt idx="392">
                  <c:v>37500</c:v>
                </c:pt>
                <c:pt idx="393">
                  <c:v>37530</c:v>
                </c:pt>
                <c:pt idx="394">
                  <c:v>37561</c:v>
                </c:pt>
                <c:pt idx="395">
                  <c:v>37591</c:v>
                </c:pt>
                <c:pt idx="396">
                  <c:v>37622</c:v>
                </c:pt>
                <c:pt idx="397">
                  <c:v>37653</c:v>
                </c:pt>
                <c:pt idx="398">
                  <c:v>37681</c:v>
                </c:pt>
                <c:pt idx="399">
                  <c:v>37712</c:v>
                </c:pt>
                <c:pt idx="400">
                  <c:v>37742</c:v>
                </c:pt>
                <c:pt idx="401">
                  <c:v>37773</c:v>
                </c:pt>
                <c:pt idx="402">
                  <c:v>37803</c:v>
                </c:pt>
                <c:pt idx="403">
                  <c:v>37834</c:v>
                </c:pt>
                <c:pt idx="404">
                  <c:v>37865</c:v>
                </c:pt>
                <c:pt idx="405">
                  <c:v>37895</c:v>
                </c:pt>
                <c:pt idx="406">
                  <c:v>37926</c:v>
                </c:pt>
                <c:pt idx="407">
                  <c:v>37956</c:v>
                </c:pt>
                <c:pt idx="408">
                  <c:v>37987</c:v>
                </c:pt>
                <c:pt idx="409">
                  <c:v>38018</c:v>
                </c:pt>
                <c:pt idx="410">
                  <c:v>38047</c:v>
                </c:pt>
                <c:pt idx="411">
                  <c:v>38078</c:v>
                </c:pt>
                <c:pt idx="412">
                  <c:v>38108</c:v>
                </c:pt>
                <c:pt idx="413">
                  <c:v>38139</c:v>
                </c:pt>
                <c:pt idx="414">
                  <c:v>38169</c:v>
                </c:pt>
                <c:pt idx="415">
                  <c:v>38200</c:v>
                </c:pt>
                <c:pt idx="416">
                  <c:v>38231</c:v>
                </c:pt>
                <c:pt idx="417">
                  <c:v>38261</c:v>
                </c:pt>
                <c:pt idx="418">
                  <c:v>38292</c:v>
                </c:pt>
                <c:pt idx="419">
                  <c:v>38322</c:v>
                </c:pt>
                <c:pt idx="420">
                  <c:v>38353</c:v>
                </c:pt>
                <c:pt idx="421">
                  <c:v>38384</c:v>
                </c:pt>
                <c:pt idx="422">
                  <c:v>38412</c:v>
                </c:pt>
                <c:pt idx="423">
                  <c:v>38443</c:v>
                </c:pt>
                <c:pt idx="424">
                  <c:v>38473</c:v>
                </c:pt>
                <c:pt idx="425">
                  <c:v>38504</c:v>
                </c:pt>
                <c:pt idx="426">
                  <c:v>38534</c:v>
                </c:pt>
                <c:pt idx="427">
                  <c:v>38565</c:v>
                </c:pt>
                <c:pt idx="428">
                  <c:v>38596</c:v>
                </c:pt>
                <c:pt idx="429">
                  <c:v>38626</c:v>
                </c:pt>
                <c:pt idx="430">
                  <c:v>38657</c:v>
                </c:pt>
                <c:pt idx="431">
                  <c:v>38687</c:v>
                </c:pt>
                <c:pt idx="432">
                  <c:v>38718</c:v>
                </c:pt>
                <c:pt idx="433">
                  <c:v>38749</c:v>
                </c:pt>
                <c:pt idx="434">
                  <c:v>38777</c:v>
                </c:pt>
                <c:pt idx="435">
                  <c:v>38808</c:v>
                </c:pt>
                <c:pt idx="436">
                  <c:v>38838</c:v>
                </c:pt>
                <c:pt idx="437">
                  <c:v>38869</c:v>
                </c:pt>
                <c:pt idx="438">
                  <c:v>38899</c:v>
                </c:pt>
                <c:pt idx="439">
                  <c:v>38930</c:v>
                </c:pt>
                <c:pt idx="440">
                  <c:v>38961</c:v>
                </c:pt>
                <c:pt idx="441">
                  <c:v>38991</c:v>
                </c:pt>
                <c:pt idx="442">
                  <c:v>39022</c:v>
                </c:pt>
                <c:pt idx="443">
                  <c:v>39052</c:v>
                </c:pt>
                <c:pt idx="444">
                  <c:v>39083</c:v>
                </c:pt>
                <c:pt idx="445">
                  <c:v>39114</c:v>
                </c:pt>
                <c:pt idx="446">
                  <c:v>39142</c:v>
                </c:pt>
                <c:pt idx="447">
                  <c:v>39173</c:v>
                </c:pt>
                <c:pt idx="448">
                  <c:v>39203</c:v>
                </c:pt>
                <c:pt idx="449">
                  <c:v>39234</c:v>
                </c:pt>
                <c:pt idx="450">
                  <c:v>39264</c:v>
                </c:pt>
                <c:pt idx="451">
                  <c:v>39295</c:v>
                </c:pt>
                <c:pt idx="452">
                  <c:v>39326</c:v>
                </c:pt>
                <c:pt idx="453">
                  <c:v>39356</c:v>
                </c:pt>
                <c:pt idx="454">
                  <c:v>39387</c:v>
                </c:pt>
                <c:pt idx="455">
                  <c:v>39417</c:v>
                </c:pt>
                <c:pt idx="456">
                  <c:v>39448</c:v>
                </c:pt>
                <c:pt idx="457">
                  <c:v>39479</c:v>
                </c:pt>
                <c:pt idx="458">
                  <c:v>39508</c:v>
                </c:pt>
                <c:pt idx="459">
                  <c:v>39539</c:v>
                </c:pt>
                <c:pt idx="460">
                  <c:v>39569</c:v>
                </c:pt>
                <c:pt idx="461">
                  <c:v>39600</c:v>
                </c:pt>
                <c:pt idx="462">
                  <c:v>39630</c:v>
                </c:pt>
                <c:pt idx="463">
                  <c:v>39661</c:v>
                </c:pt>
                <c:pt idx="464">
                  <c:v>39692</c:v>
                </c:pt>
                <c:pt idx="465">
                  <c:v>39722</c:v>
                </c:pt>
                <c:pt idx="466">
                  <c:v>39753</c:v>
                </c:pt>
                <c:pt idx="467">
                  <c:v>39783</c:v>
                </c:pt>
                <c:pt idx="468">
                  <c:v>39814</c:v>
                </c:pt>
                <c:pt idx="469">
                  <c:v>39845</c:v>
                </c:pt>
                <c:pt idx="470">
                  <c:v>39873</c:v>
                </c:pt>
                <c:pt idx="471">
                  <c:v>39904</c:v>
                </c:pt>
                <c:pt idx="472">
                  <c:v>39934</c:v>
                </c:pt>
                <c:pt idx="473">
                  <c:v>39965</c:v>
                </c:pt>
                <c:pt idx="474">
                  <c:v>39995</c:v>
                </c:pt>
                <c:pt idx="475">
                  <c:v>40026</c:v>
                </c:pt>
                <c:pt idx="476">
                  <c:v>40057</c:v>
                </c:pt>
                <c:pt idx="477">
                  <c:v>40087</c:v>
                </c:pt>
                <c:pt idx="478">
                  <c:v>40118</c:v>
                </c:pt>
                <c:pt idx="479">
                  <c:v>40148</c:v>
                </c:pt>
                <c:pt idx="480">
                  <c:v>40179</c:v>
                </c:pt>
                <c:pt idx="481">
                  <c:v>40210</c:v>
                </c:pt>
                <c:pt idx="482">
                  <c:v>40238</c:v>
                </c:pt>
                <c:pt idx="483">
                  <c:v>40269</c:v>
                </c:pt>
                <c:pt idx="484">
                  <c:v>40299</c:v>
                </c:pt>
                <c:pt idx="485">
                  <c:v>40330</c:v>
                </c:pt>
                <c:pt idx="486">
                  <c:v>40360</c:v>
                </c:pt>
                <c:pt idx="487">
                  <c:v>40391</c:v>
                </c:pt>
                <c:pt idx="488">
                  <c:v>40422</c:v>
                </c:pt>
                <c:pt idx="489">
                  <c:v>40452</c:v>
                </c:pt>
                <c:pt idx="490">
                  <c:v>40483</c:v>
                </c:pt>
                <c:pt idx="491">
                  <c:v>40513</c:v>
                </c:pt>
                <c:pt idx="492">
                  <c:v>40544</c:v>
                </c:pt>
                <c:pt idx="493">
                  <c:v>40575</c:v>
                </c:pt>
                <c:pt idx="494">
                  <c:v>40603</c:v>
                </c:pt>
                <c:pt idx="495">
                  <c:v>40634</c:v>
                </c:pt>
                <c:pt idx="496">
                  <c:v>40664</c:v>
                </c:pt>
                <c:pt idx="497">
                  <c:v>40695</c:v>
                </c:pt>
                <c:pt idx="498">
                  <c:v>40725</c:v>
                </c:pt>
                <c:pt idx="499">
                  <c:v>40756</c:v>
                </c:pt>
                <c:pt idx="500">
                  <c:v>40787</c:v>
                </c:pt>
                <c:pt idx="501">
                  <c:v>40817</c:v>
                </c:pt>
                <c:pt idx="502">
                  <c:v>40848</c:v>
                </c:pt>
                <c:pt idx="503">
                  <c:v>40878</c:v>
                </c:pt>
                <c:pt idx="504">
                  <c:v>40909</c:v>
                </c:pt>
                <c:pt idx="505">
                  <c:v>40940</c:v>
                </c:pt>
                <c:pt idx="506">
                  <c:v>40969</c:v>
                </c:pt>
                <c:pt idx="507">
                  <c:v>41000</c:v>
                </c:pt>
                <c:pt idx="508">
                  <c:v>41030</c:v>
                </c:pt>
                <c:pt idx="509">
                  <c:v>41061</c:v>
                </c:pt>
                <c:pt idx="510">
                  <c:v>41091</c:v>
                </c:pt>
                <c:pt idx="511">
                  <c:v>41122</c:v>
                </c:pt>
                <c:pt idx="512">
                  <c:v>41153</c:v>
                </c:pt>
                <c:pt idx="513">
                  <c:v>41183</c:v>
                </c:pt>
                <c:pt idx="514">
                  <c:v>41214</c:v>
                </c:pt>
                <c:pt idx="515">
                  <c:v>41244</c:v>
                </c:pt>
                <c:pt idx="516">
                  <c:v>41275</c:v>
                </c:pt>
                <c:pt idx="517">
                  <c:v>41306</c:v>
                </c:pt>
                <c:pt idx="518">
                  <c:v>41334</c:v>
                </c:pt>
                <c:pt idx="519">
                  <c:v>41365</c:v>
                </c:pt>
                <c:pt idx="520">
                  <c:v>41395</c:v>
                </c:pt>
                <c:pt idx="521">
                  <c:v>41426</c:v>
                </c:pt>
                <c:pt idx="522">
                  <c:v>41456</c:v>
                </c:pt>
                <c:pt idx="523">
                  <c:v>41487</c:v>
                </c:pt>
                <c:pt idx="524">
                  <c:v>41518</c:v>
                </c:pt>
                <c:pt idx="525">
                  <c:v>41548</c:v>
                </c:pt>
                <c:pt idx="526">
                  <c:v>41579</c:v>
                </c:pt>
                <c:pt idx="527">
                  <c:v>41609</c:v>
                </c:pt>
                <c:pt idx="528">
                  <c:v>41640</c:v>
                </c:pt>
                <c:pt idx="529">
                  <c:v>41671</c:v>
                </c:pt>
                <c:pt idx="530">
                  <c:v>41699</c:v>
                </c:pt>
                <c:pt idx="531">
                  <c:v>41730</c:v>
                </c:pt>
                <c:pt idx="532">
                  <c:v>41760</c:v>
                </c:pt>
                <c:pt idx="533">
                  <c:v>41791</c:v>
                </c:pt>
                <c:pt idx="534">
                  <c:v>41821</c:v>
                </c:pt>
                <c:pt idx="535">
                  <c:v>41852</c:v>
                </c:pt>
                <c:pt idx="536">
                  <c:v>41883</c:v>
                </c:pt>
                <c:pt idx="537">
                  <c:v>41913</c:v>
                </c:pt>
                <c:pt idx="538">
                  <c:v>41944</c:v>
                </c:pt>
                <c:pt idx="539">
                  <c:v>41974</c:v>
                </c:pt>
                <c:pt idx="540">
                  <c:v>42005</c:v>
                </c:pt>
                <c:pt idx="541">
                  <c:v>42036</c:v>
                </c:pt>
                <c:pt idx="542">
                  <c:v>42064</c:v>
                </c:pt>
                <c:pt idx="543">
                  <c:v>42095</c:v>
                </c:pt>
                <c:pt idx="544">
                  <c:v>42125</c:v>
                </c:pt>
                <c:pt idx="545">
                  <c:v>42156</c:v>
                </c:pt>
                <c:pt idx="546">
                  <c:v>42186</c:v>
                </c:pt>
                <c:pt idx="547">
                  <c:v>42217</c:v>
                </c:pt>
                <c:pt idx="548">
                  <c:v>42248</c:v>
                </c:pt>
                <c:pt idx="549">
                  <c:v>42278</c:v>
                </c:pt>
                <c:pt idx="550">
                  <c:v>42309</c:v>
                </c:pt>
                <c:pt idx="551">
                  <c:v>42339</c:v>
                </c:pt>
                <c:pt idx="552">
                  <c:v>42370</c:v>
                </c:pt>
                <c:pt idx="553">
                  <c:v>42401</c:v>
                </c:pt>
                <c:pt idx="554">
                  <c:v>42430</c:v>
                </c:pt>
                <c:pt idx="555">
                  <c:v>42461</c:v>
                </c:pt>
                <c:pt idx="556">
                  <c:v>42491</c:v>
                </c:pt>
                <c:pt idx="557">
                  <c:v>42522</c:v>
                </c:pt>
                <c:pt idx="558">
                  <c:v>42552</c:v>
                </c:pt>
                <c:pt idx="559">
                  <c:v>42583</c:v>
                </c:pt>
                <c:pt idx="560">
                  <c:v>42614</c:v>
                </c:pt>
                <c:pt idx="561">
                  <c:v>42644</c:v>
                </c:pt>
                <c:pt idx="562">
                  <c:v>42675</c:v>
                </c:pt>
                <c:pt idx="563">
                  <c:v>42705</c:v>
                </c:pt>
                <c:pt idx="564">
                  <c:v>42736</c:v>
                </c:pt>
                <c:pt idx="565">
                  <c:v>42767</c:v>
                </c:pt>
                <c:pt idx="566">
                  <c:v>42795</c:v>
                </c:pt>
                <c:pt idx="567">
                  <c:v>42826</c:v>
                </c:pt>
                <c:pt idx="568">
                  <c:v>42856</c:v>
                </c:pt>
                <c:pt idx="569">
                  <c:v>42887</c:v>
                </c:pt>
                <c:pt idx="570">
                  <c:v>42917</c:v>
                </c:pt>
                <c:pt idx="571">
                  <c:v>42948</c:v>
                </c:pt>
                <c:pt idx="572">
                  <c:v>42979</c:v>
                </c:pt>
                <c:pt idx="573">
                  <c:v>43009</c:v>
                </c:pt>
                <c:pt idx="574">
                  <c:v>43040</c:v>
                </c:pt>
                <c:pt idx="575">
                  <c:v>43070</c:v>
                </c:pt>
                <c:pt idx="576">
                  <c:v>43101</c:v>
                </c:pt>
                <c:pt idx="577">
                  <c:v>43132</c:v>
                </c:pt>
                <c:pt idx="578">
                  <c:v>43160</c:v>
                </c:pt>
                <c:pt idx="579">
                  <c:v>43191</c:v>
                </c:pt>
                <c:pt idx="580">
                  <c:v>43221</c:v>
                </c:pt>
                <c:pt idx="581">
                  <c:v>43252</c:v>
                </c:pt>
                <c:pt idx="582">
                  <c:v>43282</c:v>
                </c:pt>
                <c:pt idx="583">
                  <c:v>43313</c:v>
                </c:pt>
                <c:pt idx="584">
                  <c:v>43344</c:v>
                </c:pt>
                <c:pt idx="585">
                  <c:v>43374</c:v>
                </c:pt>
                <c:pt idx="586">
                  <c:v>43405</c:v>
                </c:pt>
                <c:pt idx="587">
                  <c:v>43435</c:v>
                </c:pt>
                <c:pt idx="588">
                  <c:v>43466</c:v>
                </c:pt>
                <c:pt idx="589">
                  <c:v>43497</c:v>
                </c:pt>
                <c:pt idx="590">
                  <c:v>43525</c:v>
                </c:pt>
                <c:pt idx="591">
                  <c:v>43556</c:v>
                </c:pt>
                <c:pt idx="592">
                  <c:v>43586</c:v>
                </c:pt>
                <c:pt idx="593">
                  <c:v>43617</c:v>
                </c:pt>
                <c:pt idx="594">
                  <c:v>43647</c:v>
                </c:pt>
                <c:pt idx="595">
                  <c:v>43678</c:v>
                </c:pt>
                <c:pt idx="596">
                  <c:v>43709</c:v>
                </c:pt>
                <c:pt idx="597">
                  <c:v>43739</c:v>
                </c:pt>
                <c:pt idx="598">
                  <c:v>43770</c:v>
                </c:pt>
                <c:pt idx="599">
                  <c:v>43800</c:v>
                </c:pt>
                <c:pt idx="600">
                  <c:v>43831</c:v>
                </c:pt>
                <c:pt idx="601">
                  <c:v>43862</c:v>
                </c:pt>
                <c:pt idx="602">
                  <c:v>43891</c:v>
                </c:pt>
                <c:pt idx="603">
                  <c:v>43922</c:v>
                </c:pt>
                <c:pt idx="604">
                  <c:v>43952</c:v>
                </c:pt>
                <c:pt idx="605">
                  <c:v>43983</c:v>
                </c:pt>
                <c:pt idx="606">
                  <c:v>44013</c:v>
                </c:pt>
                <c:pt idx="607">
                  <c:v>44044</c:v>
                </c:pt>
                <c:pt idx="608">
                  <c:v>44075</c:v>
                </c:pt>
                <c:pt idx="609">
                  <c:v>44105</c:v>
                </c:pt>
                <c:pt idx="610">
                  <c:v>44136</c:v>
                </c:pt>
                <c:pt idx="611">
                  <c:v>44166</c:v>
                </c:pt>
                <c:pt idx="612">
                  <c:v>44197</c:v>
                </c:pt>
                <c:pt idx="613">
                  <c:v>44228</c:v>
                </c:pt>
                <c:pt idx="614">
                  <c:v>44256</c:v>
                </c:pt>
                <c:pt idx="615">
                  <c:v>44287</c:v>
                </c:pt>
                <c:pt idx="616">
                  <c:v>44317</c:v>
                </c:pt>
                <c:pt idx="617">
                  <c:v>44348</c:v>
                </c:pt>
                <c:pt idx="618">
                  <c:v>44378</c:v>
                </c:pt>
                <c:pt idx="619">
                  <c:v>44409</c:v>
                </c:pt>
                <c:pt idx="620">
                  <c:v>44440</c:v>
                </c:pt>
                <c:pt idx="621">
                  <c:v>44470</c:v>
                </c:pt>
                <c:pt idx="622">
                  <c:v>44501</c:v>
                </c:pt>
                <c:pt idx="623">
                  <c:v>44531</c:v>
                </c:pt>
                <c:pt idx="624">
                  <c:v>44562</c:v>
                </c:pt>
                <c:pt idx="625">
                  <c:v>44593</c:v>
                </c:pt>
                <c:pt idx="626">
                  <c:v>44621</c:v>
                </c:pt>
                <c:pt idx="627">
                  <c:v>44652</c:v>
                </c:pt>
                <c:pt idx="628">
                  <c:v>44682</c:v>
                </c:pt>
                <c:pt idx="629">
                  <c:v>44713</c:v>
                </c:pt>
                <c:pt idx="630">
                  <c:v>44743</c:v>
                </c:pt>
                <c:pt idx="631">
                  <c:v>44774</c:v>
                </c:pt>
                <c:pt idx="632">
                  <c:v>44805</c:v>
                </c:pt>
                <c:pt idx="633">
                  <c:v>44835</c:v>
                </c:pt>
                <c:pt idx="634">
                  <c:v>44866</c:v>
                </c:pt>
                <c:pt idx="635">
                  <c:v>44896</c:v>
                </c:pt>
                <c:pt idx="636">
                  <c:v>44927</c:v>
                </c:pt>
                <c:pt idx="637">
                  <c:v>44958</c:v>
                </c:pt>
                <c:pt idx="638">
                  <c:v>44986</c:v>
                </c:pt>
                <c:pt idx="639">
                  <c:v>45017</c:v>
                </c:pt>
                <c:pt idx="640">
                  <c:v>45047</c:v>
                </c:pt>
                <c:pt idx="641">
                  <c:v>45078</c:v>
                </c:pt>
                <c:pt idx="642">
                  <c:v>45108</c:v>
                </c:pt>
                <c:pt idx="643">
                  <c:v>45139</c:v>
                </c:pt>
                <c:pt idx="644">
                  <c:v>45170</c:v>
                </c:pt>
                <c:pt idx="645">
                  <c:v>45200</c:v>
                </c:pt>
                <c:pt idx="646">
                  <c:v>45231</c:v>
                </c:pt>
                <c:pt idx="647">
                  <c:v>45261</c:v>
                </c:pt>
                <c:pt idx="648">
                  <c:v>45292</c:v>
                </c:pt>
                <c:pt idx="649">
                  <c:v>45323</c:v>
                </c:pt>
                <c:pt idx="650">
                  <c:v>45352</c:v>
                </c:pt>
                <c:pt idx="651">
                  <c:v>45383</c:v>
                </c:pt>
                <c:pt idx="652">
                  <c:v>45413</c:v>
                </c:pt>
              </c:numCache>
            </c:numRef>
          </c:cat>
          <c:val>
            <c:numRef>
              <c:f>金利!$B$11:$B$663</c:f>
              <c:numCache>
                <c:formatCode>General</c:formatCode>
                <c:ptCount val="653"/>
                <c:pt idx="0">
                  <c:v>8.1999999999999993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8.5</c:v>
                </c:pt>
                <c:pt idx="4">
                  <c:v>8.5</c:v>
                </c:pt>
                <c:pt idx="5">
                  <c:v>8.5</c:v>
                </c:pt>
                <c:pt idx="6">
                  <c:v>8.5</c:v>
                </c:pt>
                <c:pt idx="7">
                  <c:v>8.5</c:v>
                </c:pt>
                <c:pt idx="8">
                  <c:v>8.5</c:v>
                </c:pt>
                <c:pt idx="9">
                  <c:v>8.5</c:v>
                </c:pt>
                <c:pt idx="10">
                  <c:v>8.5</c:v>
                </c:pt>
                <c:pt idx="11">
                  <c:v>8.5</c:v>
                </c:pt>
                <c:pt idx="12">
                  <c:v>8.5</c:v>
                </c:pt>
                <c:pt idx="13">
                  <c:v>8.5</c:v>
                </c:pt>
                <c:pt idx="14">
                  <c:v>8.5</c:v>
                </c:pt>
                <c:pt idx="15">
                  <c:v>8.5</c:v>
                </c:pt>
                <c:pt idx="16">
                  <c:v>8.5</c:v>
                </c:pt>
                <c:pt idx="17">
                  <c:v>8.5</c:v>
                </c:pt>
                <c:pt idx="18">
                  <c:v>8.5</c:v>
                </c:pt>
                <c:pt idx="19">
                  <c:v>8.5</c:v>
                </c:pt>
                <c:pt idx="20">
                  <c:v>8.1999999999999993</c:v>
                </c:pt>
                <c:pt idx="21">
                  <c:v>8.1999999999999993</c:v>
                </c:pt>
                <c:pt idx="22">
                  <c:v>8.1999999999999993</c:v>
                </c:pt>
                <c:pt idx="23">
                  <c:v>8.1999999999999993</c:v>
                </c:pt>
                <c:pt idx="24">
                  <c:v>8.1999999999999993</c:v>
                </c:pt>
                <c:pt idx="25">
                  <c:v>8.1999999999999993</c:v>
                </c:pt>
                <c:pt idx="26">
                  <c:v>8.1999999999999993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7.7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7.7</c:v>
                </c:pt>
                <c:pt idx="36">
                  <c:v>7.7</c:v>
                </c:pt>
                <c:pt idx="37">
                  <c:v>7.7</c:v>
                </c:pt>
                <c:pt idx="38">
                  <c:v>7.7</c:v>
                </c:pt>
                <c:pt idx="39">
                  <c:v>7.7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8.3000000000000007</c:v>
                </c:pt>
                <c:pt idx="44">
                  <c:v>8.3000000000000007</c:v>
                </c:pt>
                <c:pt idx="45">
                  <c:v>8.6</c:v>
                </c:pt>
                <c:pt idx="46">
                  <c:v>8.6</c:v>
                </c:pt>
                <c:pt idx="47">
                  <c:v>8.6</c:v>
                </c:pt>
                <c:pt idx="48">
                  <c:v>9.3000000000000007</c:v>
                </c:pt>
                <c:pt idx="49">
                  <c:v>9.4</c:v>
                </c:pt>
                <c:pt idx="50">
                  <c:v>9.4</c:v>
                </c:pt>
                <c:pt idx="51">
                  <c:v>9.4</c:v>
                </c:pt>
                <c:pt idx="52">
                  <c:v>9.4</c:v>
                </c:pt>
                <c:pt idx="53">
                  <c:v>9.4</c:v>
                </c:pt>
                <c:pt idx="54">
                  <c:v>9.4</c:v>
                </c:pt>
                <c:pt idx="55">
                  <c:v>9.4</c:v>
                </c:pt>
                <c:pt idx="56">
                  <c:v>9.4</c:v>
                </c:pt>
                <c:pt idx="57">
                  <c:v>9.9</c:v>
                </c:pt>
                <c:pt idx="58">
                  <c:v>9.9</c:v>
                </c:pt>
                <c:pt idx="59">
                  <c:v>9.9</c:v>
                </c:pt>
                <c:pt idx="60">
                  <c:v>9.9</c:v>
                </c:pt>
                <c:pt idx="61">
                  <c:v>9.9</c:v>
                </c:pt>
                <c:pt idx="62">
                  <c:v>9.9</c:v>
                </c:pt>
                <c:pt idx="63">
                  <c:v>9.9</c:v>
                </c:pt>
                <c:pt idx="64">
                  <c:v>9.9</c:v>
                </c:pt>
                <c:pt idx="65">
                  <c:v>9.9</c:v>
                </c:pt>
                <c:pt idx="66">
                  <c:v>9.9</c:v>
                </c:pt>
                <c:pt idx="67">
                  <c:v>9.6999999999999993</c:v>
                </c:pt>
                <c:pt idx="68">
                  <c:v>9.6999999999999993</c:v>
                </c:pt>
                <c:pt idx="69">
                  <c:v>9.6999999999999993</c:v>
                </c:pt>
                <c:pt idx="70">
                  <c:v>9.3000000000000007</c:v>
                </c:pt>
                <c:pt idx="71">
                  <c:v>9.1999999999999993</c:v>
                </c:pt>
                <c:pt idx="72">
                  <c:v>9.1999999999999993</c:v>
                </c:pt>
                <c:pt idx="73">
                  <c:v>9.1999999999999993</c:v>
                </c:pt>
                <c:pt idx="74">
                  <c:v>9.1999999999999993</c:v>
                </c:pt>
                <c:pt idx="75">
                  <c:v>9.1999999999999993</c:v>
                </c:pt>
                <c:pt idx="76">
                  <c:v>9.1999999999999993</c:v>
                </c:pt>
                <c:pt idx="77">
                  <c:v>9.1999999999999993</c:v>
                </c:pt>
                <c:pt idx="78">
                  <c:v>9.1999999999999993</c:v>
                </c:pt>
                <c:pt idx="79">
                  <c:v>9.1999999999999993</c:v>
                </c:pt>
                <c:pt idx="80">
                  <c:v>9.1999999999999993</c:v>
                </c:pt>
                <c:pt idx="81">
                  <c:v>9.1999999999999993</c:v>
                </c:pt>
                <c:pt idx="82">
                  <c:v>9.1999999999999993</c:v>
                </c:pt>
                <c:pt idx="83">
                  <c:v>9.1999999999999993</c:v>
                </c:pt>
                <c:pt idx="84">
                  <c:v>9.1999999999999993</c:v>
                </c:pt>
                <c:pt idx="85">
                  <c:v>9.1999999999999993</c:v>
                </c:pt>
                <c:pt idx="86">
                  <c:v>9.1999999999999993</c:v>
                </c:pt>
                <c:pt idx="87">
                  <c:v>9.1</c:v>
                </c:pt>
                <c:pt idx="88">
                  <c:v>8.4</c:v>
                </c:pt>
                <c:pt idx="89">
                  <c:v>8.4</c:v>
                </c:pt>
                <c:pt idx="90">
                  <c:v>8.1999999999999993</c:v>
                </c:pt>
                <c:pt idx="91">
                  <c:v>7.9</c:v>
                </c:pt>
                <c:pt idx="92">
                  <c:v>7.8</c:v>
                </c:pt>
                <c:pt idx="93">
                  <c:v>7.6</c:v>
                </c:pt>
                <c:pt idx="94">
                  <c:v>7.6</c:v>
                </c:pt>
                <c:pt idx="95">
                  <c:v>7.6</c:v>
                </c:pt>
                <c:pt idx="96">
                  <c:v>7.6</c:v>
                </c:pt>
                <c:pt idx="97">
                  <c:v>7.6</c:v>
                </c:pt>
                <c:pt idx="98">
                  <c:v>7.5</c:v>
                </c:pt>
                <c:pt idx="99">
                  <c:v>7.1</c:v>
                </c:pt>
                <c:pt idx="100">
                  <c:v>7.1</c:v>
                </c:pt>
                <c:pt idx="101">
                  <c:v>7.1</c:v>
                </c:pt>
                <c:pt idx="102">
                  <c:v>7.1</c:v>
                </c:pt>
                <c:pt idx="103">
                  <c:v>7.1</c:v>
                </c:pt>
                <c:pt idx="104">
                  <c:v>7.1</c:v>
                </c:pt>
                <c:pt idx="105">
                  <c:v>7.1</c:v>
                </c:pt>
                <c:pt idx="106">
                  <c:v>7.1</c:v>
                </c:pt>
                <c:pt idx="107">
                  <c:v>7.1</c:v>
                </c:pt>
                <c:pt idx="108">
                  <c:v>7.1</c:v>
                </c:pt>
                <c:pt idx="109">
                  <c:v>7.1</c:v>
                </c:pt>
                <c:pt idx="110">
                  <c:v>7.1</c:v>
                </c:pt>
                <c:pt idx="111">
                  <c:v>7.1</c:v>
                </c:pt>
                <c:pt idx="112">
                  <c:v>7.7</c:v>
                </c:pt>
                <c:pt idx="113">
                  <c:v>7.7</c:v>
                </c:pt>
                <c:pt idx="114">
                  <c:v>7.7</c:v>
                </c:pt>
                <c:pt idx="115">
                  <c:v>8.1999999999999993</c:v>
                </c:pt>
                <c:pt idx="116">
                  <c:v>8.1999999999999993</c:v>
                </c:pt>
                <c:pt idx="117">
                  <c:v>8.1999999999999993</c:v>
                </c:pt>
                <c:pt idx="118">
                  <c:v>8.1999999999999993</c:v>
                </c:pt>
                <c:pt idx="119">
                  <c:v>8.1999999999999993</c:v>
                </c:pt>
                <c:pt idx="120">
                  <c:v>8.1999999999999993</c:v>
                </c:pt>
                <c:pt idx="121">
                  <c:v>8.1999999999999993</c:v>
                </c:pt>
                <c:pt idx="122">
                  <c:v>8.8000000000000007</c:v>
                </c:pt>
                <c:pt idx="123">
                  <c:v>9.5</c:v>
                </c:pt>
                <c:pt idx="124">
                  <c:v>9.5</c:v>
                </c:pt>
                <c:pt idx="125">
                  <c:v>9.5</c:v>
                </c:pt>
                <c:pt idx="126">
                  <c:v>9.5</c:v>
                </c:pt>
                <c:pt idx="127">
                  <c:v>9.5</c:v>
                </c:pt>
                <c:pt idx="128">
                  <c:v>9.5</c:v>
                </c:pt>
                <c:pt idx="129">
                  <c:v>9.5</c:v>
                </c:pt>
                <c:pt idx="130">
                  <c:v>9.4</c:v>
                </c:pt>
                <c:pt idx="131">
                  <c:v>8.8000000000000007</c:v>
                </c:pt>
                <c:pt idx="132">
                  <c:v>8.8000000000000007</c:v>
                </c:pt>
                <c:pt idx="133">
                  <c:v>8.8000000000000007</c:v>
                </c:pt>
                <c:pt idx="134">
                  <c:v>8.8000000000000007</c:v>
                </c:pt>
                <c:pt idx="135">
                  <c:v>8.8000000000000007</c:v>
                </c:pt>
                <c:pt idx="136">
                  <c:v>8.5</c:v>
                </c:pt>
                <c:pt idx="137">
                  <c:v>8.5</c:v>
                </c:pt>
                <c:pt idx="138">
                  <c:v>8.5</c:v>
                </c:pt>
                <c:pt idx="139">
                  <c:v>8.5</c:v>
                </c:pt>
                <c:pt idx="140">
                  <c:v>8.5</c:v>
                </c:pt>
                <c:pt idx="141">
                  <c:v>8.5</c:v>
                </c:pt>
                <c:pt idx="142">
                  <c:v>8.9</c:v>
                </c:pt>
                <c:pt idx="143">
                  <c:v>8.9</c:v>
                </c:pt>
                <c:pt idx="144">
                  <c:v>8.6</c:v>
                </c:pt>
                <c:pt idx="145">
                  <c:v>8.6</c:v>
                </c:pt>
                <c:pt idx="146">
                  <c:v>8.6</c:v>
                </c:pt>
                <c:pt idx="147">
                  <c:v>8.4</c:v>
                </c:pt>
                <c:pt idx="148">
                  <c:v>8.4</c:v>
                </c:pt>
                <c:pt idx="149">
                  <c:v>8.4</c:v>
                </c:pt>
                <c:pt idx="150">
                  <c:v>8.4</c:v>
                </c:pt>
                <c:pt idx="151">
                  <c:v>8.4</c:v>
                </c:pt>
                <c:pt idx="152">
                  <c:v>8.9</c:v>
                </c:pt>
                <c:pt idx="153">
                  <c:v>8.9</c:v>
                </c:pt>
                <c:pt idx="154">
                  <c:v>8.9</c:v>
                </c:pt>
                <c:pt idx="155">
                  <c:v>8.9</c:v>
                </c:pt>
                <c:pt idx="156">
                  <c:v>8.6</c:v>
                </c:pt>
                <c:pt idx="157">
                  <c:v>8.4</c:v>
                </c:pt>
                <c:pt idx="158">
                  <c:v>8.4</c:v>
                </c:pt>
                <c:pt idx="159">
                  <c:v>8.4</c:v>
                </c:pt>
                <c:pt idx="160">
                  <c:v>8.4</c:v>
                </c:pt>
                <c:pt idx="161">
                  <c:v>8.4</c:v>
                </c:pt>
                <c:pt idx="162">
                  <c:v>8.4</c:v>
                </c:pt>
                <c:pt idx="163">
                  <c:v>8.4</c:v>
                </c:pt>
                <c:pt idx="164">
                  <c:v>8.4</c:v>
                </c:pt>
                <c:pt idx="165">
                  <c:v>8.4</c:v>
                </c:pt>
                <c:pt idx="166">
                  <c:v>8.1999999999999993</c:v>
                </c:pt>
                <c:pt idx="167">
                  <c:v>8.1999999999999993</c:v>
                </c:pt>
                <c:pt idx="168">
                  <c:v>8.1999999999999993</c:v>
                </c:pt>
                <c:pt idx="169">
                  <c:v>8.1999999999999993</c:v>
                </c:pt>
                <c:pt idx="170">
                  <c:v>8.1999999999999993</c:v>
                </c:pt>
                <c:pt idx="171">
                  <c:v>7.9</c:v>
                </c:pt>
                <c:pt idx="172">
                  <c:v>7.9</c:v>
                </c:pt>
                <c:pt idx="173">
                  <c:v>7.9</c:v>
                </c:pt>
                <c:pt idx="174">
                  <c:v>7.9</c:v>
                </c:pt>
                <c:pt idx="175">
                  <c:v>7.9</c:v>
                </c:pt>
                <c:pt idx="176">
                  <c:v>7.9</c:v>
                </c:pt>
                <c:pt idx="177">
                  <c:v>7.9</c:v>
                </c:pt>
                <c:pt idx="178">
                  <c:v>7.6</c:v>
                </c:pt>
                <c:pt idx="179">
                  <c:v>7.6</c:v>
                </c:pt>
                <c:pt idx="180">
                  <c:v>7.6</c:v>
                </c:pt>
                <c:pt idx="181">
                  <c:v>7.4</c:v>
                </c:pt>
                <c:pt idx="182">
                  <c:v>7.4</c:v>
                </c:pt>
                <c:pt idx="183">
                  <c:v>7.7</c:v>
                </c:pt>
                <c:pt idx="184">
                  <c:v>7.7</c:v>
                </c:pt>
                <c:pt idx="185">
                  <c:v>7.5</c:v>
                </c:pt>
                <c:pt idx="186">
                  <c:v>7.5</c:v>
                </c:pt>
                <c:pt idx="187">
                  <c:v>7.2</c:v>
                </c:pt>
                <c:pt idx="188">
                  <c:v>7.2</c:v>
                </c:pt>
                <c:pt idx="189">
                  <c:v>7</c:v>
                </c:pt>
                <c:pt idx="190">
                  <c:v>7</c:v>
                </c:pt>
                <c:pt idx="191">
                  <c:v>7.4</c:v>
                </c:pt>
                <c:pt idx="192">
                  <c:v>7.2</c:v>
                </c:pt>
                <c:pt idx="193">
                  <c:v>7.2</c:v>
                </c:pt>
                <c:pt idx="194">
                  <c:v>6.84</c:v>
                </c:pt>
                <c:pt idx="195">
                  <c:v>6.4</c:v>
                </c:pt>
                <c:pt idx="196">
                  <c:v>6.4</c:v>
                </c:pt>
                <c:pt idx="197">
                  <c:v>6.4</c:v>
                </c:pt>
                <c:pt idx="198">
                  <c:v>6.4</c:v>
                </c:pt>
                <c:pt idx="199">
                  <c:v>6.4</c:v>
                </c:pt>
                <c:pt idx="200">
                  <c:v>6.4</c:v>
                </c:pt>
                <c:pt idx="201">
                  <c:v>6.4</c:v>
                </c:pt>
                <c:pt idx="202">
                  <c:v>6.4</c:v>
                </c:pt>
                <c:pt idx="203">
                  <c:v>6.2</c:v>
                </c:pt>
                <c:pt idx="204">
                  <c:v>6.15</c:v>
                </c:pt>
                <c:pt idx="205">
                  <c:v>5.8</c:v>
                </c:pt>
                <c:pt idx="206">
                  <c:v>5.5</c:v>
                </c:pt>
                <c:pt idx="207">
                  <c:v>5.2</c:v>
                </c:pt>
                <c:pt idx="208">
                  <c:v>5.2</c:v>
                </c:pt>
                <c:pt idx="209">
                  <c:v>4.9000000000000004</c:v>
                </c:pt>
                <c:pt idx="210">
                  <c:v>4.9000000000000004</c:v>
                </c:pt>
                <c:pt idx="211">
                  <c:v>5.2</c:v>
                </c:pt>
                <c:pt idx="212">
                  <c:v>5.2</c:v>
                </c:pt>
                <c:pt idx="213">
                  <c:v>5.7</c:v>
                </c:pt>
                <c:pt idx="214">
                  <c:v>5.7</c:v>
                </c:pt>
                <c:pt idx="215">
                  <c:v>5.7</c:v>
                </c:pt>
                <c:pt idx="216">
                  <c:v>5.67</c:v>
                </c:pt>
                <c:pt idx="217">
                  <c:v>5.5</c:v>
                </c:pt>
                <c:pt idx="218">
                  <c:v>5.5</c:v>
                </c:pt>
                <c:pt idx="219">
                  <c:v>5.5</c:v>
                </c:pt>
                <c:pt idx="220">
                  <c:v>5.5</c:v>
                </c:pt>
                <c:pt idx="221">
                  <c:v>5.5</c:v>
                </c:pt>
                <c:pt idx="222">
                  <c:v>5.5</c:v>
                </c:pt>
                <c:pt idx="223">
                  <c:v>5.7</c:v>
                </c:pt>
                <c:pt idx="224">
                  <c:v>5.7</c:v>
                </c:pt>
                <c:pt idx="225">
                  <c:v>5.7</c:v>
                </c:pt>
                <c:pt idx="226">
                  <c:v>5.7</c:v>
                </c:pt>
                <c:pt idx="227">
                  <c:v>5.7</c:v>
                </c:pt>
                <c:pt idx="228">
                  <c:v>5.7</c:v>
                </c:pt>
                <c:pt idx="229">
                  <c:v>5.7</c:v>
                </c:pt>
                <c:pt idx="230">
                  <c:v>5.7</c:v>
                </c:pt>
                <c:pt idx="231">
                  <c:v>5.7</c:v>
                </c:pt>
                <c:pt idx="232">
                  <c:v>5.7</c:v>
                </c:pt>
                <c:pt idx="233">
                  <c:v>5.7</c:v>
                </c:pt>
                <c:pt idx="234">
                  <c:v>5.98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6.2</c:v>
                </c:pt>
                <c:pt idx="239">
                  <c:v>6.5</c:v>
                </c:pt>
                <c:pt idx="240">
                  <c:v>6.77</c:v>
                </c:pt>
                <c:pt idx="241">
                  <c:v>7.5</c:v>
                </c:pt>
                <c:pt idx="242">
                  <c:v>7.5</c:v>
                </c:pt>
                <c:pt idx="243">
                  <c:v>7.89</c:v>
                </c:pt>
                <c:pt idx="244">
                  <c:v>7.9</c:v>
                </c:pt>
                <c:pt idx="245">
                  <c:v>7.6</c:v>
                </c:pt>
                <c:pt idx="246">
                  <c:v>7.6</c:v>
                </c:pt>
                <c:pt idx="247">
                  <c:v>7.9</c:v>
                </c:pt>
                <c:pt idx="248">
                  <c:v>8.4600000000000009</c:v>
                </c:pt>
                <c:pt idx="249">
                  <c:v>8.9</c:v>
                </c:pt>
                <c:pt idx="250">
                  <c:v>8.3000000000000007</c:v>
                </c:pt>
                <c:pt idx="251">
                  <c:v>8.11</c:v>
                </c:pt>
                <c:pt idx="252">
                  <c:v>7.83</c:v>
                </c:pt>
                <c:pt idx="253">
                  <c:v>7.8</c:v>
                </c:pt>
                <c:pt idx="254">
                  <c:v>7.5</c:v>
                </c:pt>
                <c:pt idx="255">
                  <c:v>7.7</c:v>
                </c:pt>
                <c:pt idx="256">
                  <c:v>7.7</c:v>
                </c:pt>
                <c:pt idx="257">
                  <c:v>7.7</c:v>
                </c:pt>
                <c:pt idx="258">
                  <c:v>7.9</c:v>
                </c:pt>
                <c:pt idx="259">
                  <c:v>7.7</c:v>
                </c:pt>
                <c:pt idx="260">
                  <c:v>7.5</c:v>
                </c:pt>
                <c:pt idx="261">
                  <c:v>6.9</c:v>
                </c:pt>
                <c:pt idx="262">
                  <c:v>6.9</c:v>
                </c:pt>
                <c:pt idx="263">
                  <c:v>6.9</c:v>
                </c:pt>
                <c:pt idx="264">
                  <c:v>6.65</c:v>
                </c:pt>
                <c:pt idx="265">
                  <c:v>6.04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6.3</c:v>
                </c:pt>
                <c:pt idx="270">
                  <c:v>6.1</c:v>
                </c:pt>
                <c:pt idx="271">
                  <c:v>6.1</c:v>
                </c:pt>
                <c:pt idx="272">
                  <c:v>5.7</c:v>
                </c:pt>
                <c:pt idx="273">
                  <c:v>5.7</c:v>
                </c:pt>
                <c:pt idx="274">
                  <c:v>5.5</c:v>
                </c:pt>
                <c:pt idx="275">
                  <c:v>5.5</c:v>
                </c:pt>
                <c:pt idx="276">
                  <c:v>5.5</c:v>
                </c:pt>
                <c:pt idx="277">
                  <c:v>5.2</c:v>
                </c:pt>
                <c:pt idx="278">
                  <c:v>4.9000000000000004</c:v>
                </c:pt>
                <c:pt idx="279">
                  <c:v>4.9000000000000004</c:v>
                </c:pt>
                <c:pt idx="280">
                  <c:v>5.0999999999999996</c:v>
                </c:pt>
                <c:pt idx="281">
                  <c:v>5.4</c:v>
                </c:pt>
                <c:pt idx="282">
                  <c:v>5.4</c:v>
                </c:pt>
                <c:pt idx="283">
                  <c:v>5</c:v>
                </c:pt>
                <c:pt idx="284">
                  <c:v>4.8</c:v>
                </c:pt>
                <c:pt idx="285">
                  <c:v>4.5</c:v>
                </c:pt>
                <c:pt idx="286">
                  <c:v>4</c:v>
                </c:pt>
                <c:pt idx="287">
                  <c:v>3.6</c:v>
                </c:pt>
                <c:pt idx="288">
                  <c:v>3.5</c:v>
                </c:pt>
                <c:pt idx="289">
                  <c:v>3.7</c:v>
                </c:pt>
                <c:pt idx="290">
                  <c:v>4.2</c:v>
                </c:pt>
                <c:pt idx="291">
                  <c:v>4.4000000000000004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4.4000000000000004</c:v>
                </c:pt>
                <c:pt idx="295">
                  <c:v>4.5999999999999996</c:v>
                </c:pt>
                <c:pt idx="296">
                  <c:v>4.8</c:v>
                </c:pt>
                <c:pt idx="297">
                  <c:v>4.9000000000000004</c:v>
                </c:pt>
                <c:pt idx="298">
                  <c:v>4.9000000000000004</c:v>
                </c:pt>
                <c:pt idx="299">
                  <c:v>4.9000000000000004</c:v>
                </c:pt>
                <c:pt idx="300">
                  <c:v>4.9000000000000004</c:v>
                </c:pt>
                <c:pt idx="301">
                  <c:v>4.9000000000000004</c:v>
                </c:pt>
                <c:pt idx="302">
                  <c:v>4.62</c:v>
                </c:pt>
                <c:pt idx="303">
                  <c:v>3.93</c:v>
                </c:pt>
                <c:pt idx="304">
                  <c:v>3.6</c:v>
                </c:pt>
                <c:pt idx="305">
                  <c:v>3.32</c:v>
                </c:pt>
                <c:pt idx="306">
                  <c:v>2.84</c:v>
                </c:pt>
                <c:pt idx="307">
                  <c:v>2.7</c:v>
                </c:pt>
                <c:pt idx="308">
                  <c:v>2.88</c:v>
                </c:pt>
                <c:pt idx="309">
                  <c:v>2.88</c:v>
                </c:pt>
                <c:pt idx="310">
                  <c:v>2.8</c:v>
                </c:pt>
                <c:pt idx="311">
                  <c:v>2.68</c:v>
                </c:pt>
                <c:pt idx="312">
                  <c:v>2.74</c:v>
                </c:pt>
                <c:pt idx="313">
                  <c:v>2.9</c:v>
                </c:pt>
                <c:pt idx="314">
                  <c:v>3.12</c:v>
                </c:pt>
                <c:pt idx="315">
                  <c:v>3.2</c:v>
                </c:pt>
                <c:pt idx="316">
                  <c:v>3.48</c:v>
                </c:pt>
                <c:pt idx="317">
                  <c:v>3.41</c:v>
                </c:pt>
                <c:pt idx="318">
                  <c:v>3.3</c:v>
                </c:pt>
                <c:pt idx="319">
                  <c:v>3.3</c:v>
                </c:pt>
                <c:pt idx="320">
                  <c:v>3.12</c:v>
                </c:pt>
                <c:pt idx="321">
                  <c:v>2.85</c:v>
                </c:pt>
                <c:pt idx="322">
                  <c:v>2.7</c:v>
                </c:pt>
                <c:pt idx="323">
                  <c:v>2.56</c:v>
                </c:pt>
                <c:pt idx="324">
                  <c:v>2.5</c:v>
                </c:pt>
                <c:pt idx="325">
                  <c:v>2.5</c:v>
                </c:pt>
                <c:pt idx="326">
                  <c:v>2.5</c:v>
                </c:pt>
                <c:pt idx="327">
                  <c:v>2.5</c:v>
                </c:pt>
                <c:pt idx="328">
                  <c:v>2.85</c:v>
                </c:pt>
                <c:pt idx="329">
                  <c:v>2.97</c:v>
                </c:pt>
                <c:pt idx="330">
                  <c:v>2.76</c:v>
                </c:pt>
                <c:pt idx="331">
                  <c:v>2.7</c:v>
                </c:pt>
                <c:pt idx="332">
                  <c:v>2.56</c:v>
                </c:pt>
                <c:pt idx="333">
                  <c:v>2.39</c:v>
                </c:pt>
                <c:pt idx="334">
                  <c:v>2.2999999999999998</c:v>
                </c:pt>
                <c:pt idx="335">
                  <c:v>2.2999999999999998</c:v>
                </c:pt>
                <c:pt idx="336">
                  <c:v>2.52</c:v>
                </c:pt>
                <c:pt idx="337">
                  <c:v>2.6</c:v>
                </c:pt>
                <c:pt idx="338">
                  <c:v>2.6</c:v>
                </c:pt>
                <c:pt idx="339">
                  <c:v>2.6</c:v>
                </c:pt>
                <c:pt idx="340">
                  <c:v>2.4500000000000002</c:v>
                </c:pt>
                <c:pt idx="341">
                  <c:v>2.33</c:v>
                </c:pt>
                <c:pt idx="342">
                  <c:v>2.44</c:v>
                </c:pt>
                <c:pt idx="343">
                  <c:v>2.5</c:v>
                </c:pt>
                <c:pt idx="344">
                  <c:v>2.5</c:v>
                </c:pt>
                <c:pt idx="345">
                  <c:v>2.35</c:v>
                </c:pt>
                <c:pt idx="346">
                  <c:v>2.23</c:v>
                </c:pt>
                <c:pt idx="347">
                  <c:v>2.2000000000000002</c:v>
                </c:pt>
                <c:pt idx="348">
                  <c:v>2.74</c:v>
                </c:pt>
                <c:pt idx="349">
                  <c:v>2.9</c:v>
                </c:pt>
                <c:pt idx="350">
                  <c:v>2.69</c:v>
                </c:pt>
                <c:pt idx="351">
                  <c:v>2.38</c:v>
                </c:pt>
                <c:pt idx="352">
                  <c:v>2.0299999999999998</c:v>
                </c:pt>
                <c:pt idx="353">
                  <c:v>1.9</c:v>
                </c:pt>
                <c:pt idx="354">
                  <c:v>2.0499999999999998</c:v>
                </c:pt>
                <c:pt idx="355">
                  <c:v>2.31</c:v>
                </c:pt>
                <c:pt idx="356">
                  <c:v>2.33</c:v>
                </c:pt>
                <c:pt idx="357">
                  <c:v>2.2200000000000002</c:v>
                </c:pt>
                <c:pt idx="358">
                  <c:v>2.2000000000000002</c:v>
                </c:pt>
                <c:pt idx="359">
                  <c:v>2.2000000000000002</c:v>
                </c:pt>
                <c:pt idx="360">
                  <c:v>2.2000000000000002</c:v>
                </c:pt>
                <c:pt idx="361">
                  <c:v>2.2000000000000002</c:v>
                </c:pt>
                <c:pt idx="362">
                  <c:v>2.2000000000000002</c:v>
                </c:pt>
                <c:pt idx="363">
                  <c:v>2.2000000000000002</c:v>
                </c:pt>
                <c:pt idx="364">
                  <c:v>2.16</c:v>
                </c:pt>
                <c:pt idx="365">
                  <c:v>2.15</c:v>
                </c:pt>
                <c:pt idx="366">
                  <c:v>2.15</c:v>
                </c:pt>
                <c:pt idx="367">
                  <c:v>2.19</c:v>
                </c:pt>
                <c:pt idx="368">
                  <c:v>2.35</c:v>
                </c:pt>
                <c:pt idx="369">
                  <c:v>2.33</c:v>
                </c:pt>
                <c:pt idx="370">
                  <c:v>2.27</c:v>
                </c:pt>
                <c:pt idx="371">
                  <c:v>2.13</c:v>
                </c:pt>
                <c:pt idx="372">
                  <c:v>2.1</c:v>
                </c:pt>
                <c:pt idx="373">
                  <c:v>2.06</c:v>
                </c:pt>
                <c:pt idx="374">
                  <c:v>1.94</c:v>
                </c:pt>
                <c:pt idx="375">
                  <c:v>1.87</c:v>
                </c:pt>
                <c:pt idx="376">
                  <c:v>1.78</c:v>
                </c:pt>
                <c:pt idx="377">
                  <c:v>1.64</c:v>
                </c:pt>
                <c:pt idx="378">
                  <c:v>1.56</c:v>
                </c:pt>
                <c:pt idx="379">
                  <c:v>1.62</c:v>
                </c:pt>
                <c:pt idx="380">
                  <c:v>1.65</c:v>
                </c:pt>
                <c:pt idx="381">
                  <c:v>1.69</c:v>
                </c:pt>
                <c:pt idx="382">
                  <c:v>1.66</c:v>
                </c:pt>
                <c:pt idx="383">
                  <c:v>1.79</c:v>
                </c:pt>
                <c:pt idx="384">
                  <c:v>1.96</c:v>
                </c:pt>
                <c:pt idx="385">
                  <c:v>2.15</c:v>
                </c:pt>
                <c:pt idx="386">
                  <c:v>2.2799999999999998</c:v>
                </c:pt>
                <c:pt idx="387">
                  <c:v>2.16</c:v>
                </c:pt>
                <c:pt idx="388">
                  <c:v>2.1</c:v>
                </c:pt>
                <c:pt idx="389">
                  <c:v>2</c:v>
                </c:pt>
                <c:pt idx="390">
                  <c:v>1.95</c:v>
                </c:pt>
                <c:pt idx="391">
                  <c:v>1.91</c:v>
                </c:pt>
                <c:pt idx="392">
                  <c:v>1.76</c:v>
                </c:pt>
                <c:pt idx="393">
                  <c:v>1.63</c:v>
                </c:pt>
                <c:pt idx="394">
                  <c:v>1.6</c:v>
                </c:pt>
                <c:pt idx="395">
                  <c:v>1.64</c:v>
                </c:pt>
                <c:pt idx="396">
                  <c:v>1.65</c:v>
                </c:pt>
                <c:pt idx="397">
                  <c:v>1.59</c:v>
                </c:pt>
                <c:pt idx="398">
                  <c:v>1.52</c:v>
                </c:pt>
                <c:pt idx="399">
                  <c:v>1.43</c:v>
                </c:pt>
                <c:pt idx="400">
                  <c:v>1.36</c:v>
                </c:pt>
                <c:pt idx="401">
                  <c:v>1.28</c:v>
                </c:pt>
                <c:pt idx="402">
                  <c:v>1.5</c:v>
                </c:pt>
                <c:pt idx="403">
                  <c:v>1.52</c:v>
                </c:pt>
                <c:pt idx="404">
                  <c:v>1.75</c:v>
                </c:pt>
                <c:pt idx="405">
                  <c:v>1.71</c:v>
                </c:pt>
                <c:pt idx="406">
                  <c:v>1.75</c:v>
                </c:pt>
                <c:pt idx="407">
                  <c:v>1.73</c:v>
                </c:pt>
                <c:pt idx="408">
                  <c:v>1.7</c:v>
                </c:pt>
                <c:pt idx="409">
                  <c:v>1.63</c:v>
                </c:pt>
                <c:pt idx="410">
                  <c:v>1.64</c:v>
                </c:pt>
                <c:pt idx="411">
                  <c:v>1.69</c:v>
                </c:pt>
                <c:pt idx="412">
                  <c:v>1.7</c:v>
                </c:pt>
                <c:pt idx="413">
                  <c:v>1.84</c:v>
                </c:pt>
                <c:pt idx="414">
                  <c:v>1.83</c:v>
                </c:pt>
                <c:pt idx="415">
                  <c:v>1.76</c:v>
                </c:pt>
                <c:pt idx="416">
                  <c:v>1.72</c:v>
                </c:pt>
                <c:pt idx="417">
                  <c:v>1.7</c:v>
                </c:pt>
                <c:pt idx="418">
                  <c:v>1.7</c:v>
                </c:pt>
                <c:pt idx="419">
                  <c:v>1.59</c:v>
                </c:pt>
                <c:pt idx="420">
                  <c:v>1.55</c:v>
                </c:pt>
                <c:pt idx="421">
                  <c:v>1.55</c:v>
                </c:pt>
                <c:pt idx="422">
                  <c:v>1.62</c:v>
                </c:pt>
                <c:pt idx="423">
                  <c:v>1.57</c:v>
                </c:pt>
                <c:pt idx="424">
                  <c:v>1.51</c:v>
                </c:pt>
                <c:pt idx="425">
                  <c:v>1.47</c:v>
                </c:pt>
                <c:pt idx="426">
                  <c:v>1.45</c:v>
                </c:pt>
                <c:pt idx="427">
                  <c:v>1.56</c:v>
                </c:pt>
                <c:pt idx="428">
                  <c:v>1.56</c:v>
                </c:pt>
                <c:pt idx="429">
                  <c:v>1.71</c:v>
                </c:pt>
                <c:pt idx="430">
                  <c:v>1.87</c:v>
                </c:pt>
                <c:pt idx="431">
                  <c:v>1.86</c:v>
                </c:pt>
                <c:pt idx="432">
                  <c:v>1.82</c:v>
                </c:pt>
                <c:pt idx="433">
                  <c:v>1.94</c:v>
                </c:pt>
                <c:pt idx="434">
                  <c:v>2.0699999999999998</c:v>
                </c:pt>
                <c:pt idx="435">
                  <c:v>2.33</c:v>
                </c:pt>
                <c:pt idx="436">
                  <c:v>2.4900000000000002</c:v>
                </c:pt>
                <c:pt idx="437">
                  <c:v>2.46</c:v>
                </c:pt>
                <c:pt idx="438">
                  <c:v>2.59</c:v>
                </c:pt>
                <c:pt idx="439">
                  <c:v>2.54</c:v>
                </c:pt>
                <c:pt idx="440">
                  <c:v>2.35</c:v>
                </c:pt>
                <c:pt idx="441">
                  <c:v>2.33</c:v>
                </c:pt>
                <c:pt idx="442">
                  <c:v>2.3199999999999998</c:v>
                </c:pt>
                <c:pt idx="443">
                  <c:v>2.34</c:v>
                </c:pt>
                <c:pt idx="444">
                  <c:v>2.39</c:v>
                </c:pt>
                <c:pt idx="445">
                  <c:v>2.33</c:v>
                </c:pt>
                <c:pt idx="446">
                  <c:v>2.23</c:v>
                </c:pt>
                <c:pt idx="447">
                  <c:v>2.2400000000000002</c:v>
                </c:pt>
                <c:pt idx="448">
                  <c:v>2.25</c:v>
                </c:pt>
                <c:pt idx="449">
                  <c:v>2.4</c:v>
                </c:pt>
                <c:pt idx="450">
                  <c:v>2.52</c:v>
                </c:pt>
                <c:pt idx="451">
                  <c:v>2.5499999999999998</c:v>
                </c:pt>
                <c:pt idx="452">
                  <c:v>2.35</c:v>
                </c:pt>
                <c:pt idx="453">
                  <c:v>2.39</c:v>
                </c:pt>
                <c:pt idx="454">
                  <c:v>2.27</c:v>
                </c:pt>
                <c:pt idx="455">
                  <c:v>2.27</c:v>
                </c:pt>
                <c:pt idx="456">
                  <c:v>2.16</c:v>
                </c:pt>
                <c:pt idx="457">
                  <c:v>2.14</c:v>
                </c:pt>
                <c:pt idx="458">
                  <c:v>2.12</c:v>
                </c:pt>
                <c:pt idx="459">
                  <c:v>2.1</c:v>
                </c:pt>
                <c:pt idx="460">
                  <c:v>2.3199999999999998</c:v>
                </c:pt>
                <c:pt idx="461">
                  <c:v>2.44</c:v>
                </c:pt>
                <c:pt idx="462">
                  <c:v>2.41</c:v>
                </c:pt>
                <c:pt idx="463">
                  <c:v>2.2799999999999998</c:v>
                </c:pt>
                <c:pt idx="464">
                  <c:v>2.29</c:v>
                </c:pt>
                <c:pt idx="465">
                  <c:v>2.34</c:v>
                </c:pt>
                <c:pt idx="466">
                  <c:v>2.38</c:v>
                </c:pt>
                <c:pt idx="467">
                  <c:v>2.4</c:v>
                </c:pt>
                <c:pt idx="468">
                  <c:v>2.29</c:v>
                </c:pt>
                <c:pt idx="469">
                  <c:v>2.25</c:v>
                </c:pt>
                <c:pt idx="470">
                  <c:v>2.25</c:v>
                </c:pt>
                <c:pt idx="471">
                  <c:v>2.29</c:v>
                </c:pt>
                <c:pt idx="472">
                  <c:v>2.15</c:v>
                </c:pt>
                <c:pt idx="473">
                  <c:v>2.1</c:v>
                </c:pt>
                <c:pt idx="474">
                  <c:v>1.96</c:v>
                </c:pt>
                <c:pt idx="475">
                  <c:v>1.93</c:v>
                </c:pt>
                <c:pt idx="476">
                  <c:v>1.85</c:v>
                </c:pt>
                <c:pt idx="477">
                  <c:v>1.73</c:v>
                </c:pt>
                <c:pt idx="478">
                  <c:v>1.81</c:v>
                </c:pt>
                <c:pt idx="479">
                  <c:v>1.71</c:v>
                </c:pt>
                <c:pt idx="480">
                  <c:v>1.65</c:v>
                </c:pt>
                <c:pt idx="481">
                  <c:v>1.65</c:v>
                </c:pt>
                <c:pt idx="482">
                  <c:v>1.61</c:v>
                </c:pt>
                <c:pt idx="483">
                  <c:v>1.64</c:v>
                </c:pt>
                <c:pt idx="484">
                  <c:v>1.62</c:v>
                </c:pt>
                <c:pt idx="485">
                  <c:v>1.5</c:v>
                </c:pt>
                <c:pt idx="486">
                  <c:v>1.45</c:v>
                </c:pt>
                <c:pt idx="487">
                  <c:v>1.41</c:v>
                </c:pt>
                <c:pt idx="488">
                  <c:v>1.44</c:v>
                </c:pt>
                <c:pt idx="489">
                  <c:v>1.33</c:v>
                </c:pt>
                <c:pt idx="490">
                  <c:v>1.37</c:v>
                </c:pt>
                <c:pt idx="491">
                  <c:v>1.54</c:v>
                </c:pt>
                <c:pt idx="492">
                  <c:v>1.54</c:v>
                </c:pt>
                <c:pt idx="493">
                  <c:v>1.6</c:v>
                </c:pt>
                <c:pt idx="494">
                  <c:v>1.61</c:v>
                </c:pt>
                <c:pt idx="495">
                  <c:v>1.68</c:v>
                </c:pt>
                <c:pt idx="496">
                  <c:v>1.59</c:v>
                </c:pt>
                <c:pt idx="497">
                  <c:v>1.52</c:v>
                </c:pt>
                <c:pt idx="498">
                  <c:v>1.5</c:v>
                </c:pt>
                <c:pt idx="499">
                  <c:v>1.39</c:v>
                </c:pt>
                <c:pt idx="500">
                  <c:v>1.39</c:v>
                </c:pt>
                <c:pt idx="501">
                  <c:v>1.4</c:v>
                </c:pt>
                <c:pt idx="502">
                  <c:v>1.4</c:v>
                </c:pt>
                <c:pt idx="503">
                  <c:v>1.4</c:v>
                </c:pt>
                <c:pt idx="504">
                  <c:v>1.4</c:v>
                </c:pt>
                <c:pt idx="505">
                  <c:v>1.4</c:v>
                </c:pt>
                <c:pt idx="506">
                  <c:v>1.36</c:v>
                </c:pt>
                <c:pt idx="507">
                  <c:v>1.35</c:v>
                </c:pt>
                <c:pt idx="508">
                  <c:v>1.31</c:v>
                </c:pt>
                <c:pt idx="509">
                  <c:v>1.3</c:v>
                </c:pt>
                <c:pt idx="510">
                  <c:v>1.26</c:v>
                </c:pt>
                <c:pt idx="511">
                  <c:v>1.25</c:v>
                </c:pt>
                <c:pt idx="512">
                  <c:v>1.25</c:v>
                </c:pt>
                <c:pt idx="513">
                  <c:v>1.25</c:v>
                </c:pt>
                <c:pt idx="514">
                  <c:v>1.21</c:v>
                </c:pt>
                <c:pt idx="515">
                  <c:v>1.2</c:v>
                </c:pt>
                <c:pt idx="516">
                  <c:v>1.2</c:v>
                </c:pt>
                <c:pt idx="517">
                  <c:v>1.1599999999999999</c:v>
                </c:pt>
                <c:pt idx="518">
                  <c:v>1.1499999999999999</c:v>
                </c:pt>
                <c:pt idx="519">
                  <c:v>1.19</c:v>
                </c:pt>
                <c:pt idx="520">
                  <c:v>1.24</c:v>
                </c:pt>
                <c:pt idx="521">
                  <c:v>1.28</c:v>
                </c:pt>
                <c:pt idx="522">
                  <c:v>1.34</c:v>
                </c:pt>
                <c:pt idx="523">
                  <c:v>1.31</c:v>
                </c:pt>
                <c:pt idx="524">
                  <c:v>1.3</c:v>
                </c:pt>
                <c:pt idx="525">
                  <c:v>1.23</c:v>
                </c:pt>
                <c:pt idx="526">
                  <c:v>1.2</c:v>
                </c:pt>
                <c:pt idx="527">
                  <c:v>1.2</c:v>
                </c:pt>
                <c:pt idx="528">
                  <c:v>1.24</c:v>
                </c:pt>
                <c:pt idx="529">
                  <c:v>1.22</c:v>
                </c:pt>
                <c:pt idx="530">
                  <c:v>1.2</c:v>
                </c:pt>
                <c:pt idx="531">
                  <c:v>1.2</c:v>
                </c:pt>
                <c:pt idx="532">
                  <c:v>1.2</c:v>
                </c:pt>
                <c:pt idx="533">
                  <c:v>1.2</c:v>
                </c:pt>
                <c:pt idx="534">
                  <c:v>1.1599999999999999</c:v>
                </c:pt>
                <c:pt idx="535">
                  <c:v>1.1499999999999999</c:v>
                </c:pt>
                <c:pt idx="536">
                  <c:v>1.1499999999999999</c:v>
                </c:pt>
                <c:pt idx="537">
                  <c:v>1.1499999999999999</c:v>
                </c:pt>
                <c:pt idx="538">
                  <c:v>1.1499999999999999</c:v>
                </c:pt>
                <c:pt idx="539">
                  <c:v>1.1100000000000001</c:v>
                </c:pt>
                <c:pt idx="540">
                  <c:v>1.06</c:v>
                </c:pt>
                <c:pt idx="541">
                  <c:v>1.1200000000000001</c:v>
                </c:pt>
                <c:pt idx="542">
                  <c:v>1.1499999999999999</c:v>
                </c:pt>
                <c:pt idx="543">
                  <c:v>1.1499999999999999</c:v>
                </c:pt>
                <c:pt idx="544">
                  <c:v>1.1499999999999999</c:v>
                </c:pt>
                <c:pt idx="545">
                  <c:v>1.1499999999999999</c:v>
                </c:pt>
                <c:pt idx="546">
                  <c:v>1.1499999999999999</c:v>
                </c:pt>
                <c:pt idx="547">
                  <c:v>1.1499999999999999</c:v>
                </c:pt>
                <c:pt idx="548">
                  <c:v>1.1200000000000001</c:v>
                </c:pt>
                <c:pt idx="549">
                  <c:v>1.1000000000000001</c:v>
                </c:pt>
                <c:pt idx="550">
                  <c:v>1.1000000000000001</c:v>
                </c:pt>
                <c:pt idx="551">
                  <c:v>1.1000000000000001</c:v>
                </c:pt>
                <c:pt idx="552">
                  <c:v>1.1000000000000001</c:v>
                </c:pt>
                <c:pt idx="553">
                  <c:v>1.03</c:v>
                </c:pt>
                <c:pt idx="554">
                  <c:v>0.96</c:v>
                </c:pt>
                <c:pt idx="555">
                  <c:v>0.95</c:v>
                </c:pt>
                <c:pt idx="556">
                  <c:v>0.95</c:v>
                </c:pt>
                <c:pt idx="557">
                  <c:v>0.95</c:v>
                </c:pt>
                <c:pt idx="558">
                  <c:v>0.91</c:v>
                </c:pt>
                <c:pt idx="559">
                  <c:v>0.94</c:v>
                </c:pt>
                <c:pt idx="560">
                  <c:v>0.95</c:v>
                </c:pt>
                <c:pt idx="561">
                  <c:v>0.95</c:v>
                </c:pt>
                <c:pt idx="562">
                  <c:v>0.95</c:v>
                </c:pt>
                <c:pt idx="563">
                  <c:v>0.95</c:v>
                </c:pt>
                <c:pt idx="564">
                  <c:v>0.95</c:v>
                </c:pt>
                <c:pt idx="565">
                  <c:v>0.95</c:v>
                </c:pt>
                <c:pt idx="566">
                  <c:v>0.95</c:v>
                </c:pt>
                <c:pt idx="567">
                  <c:v>0.95</c:v>
                </c:pt>
                <c:pt idx="568">
                  <c:v>0.95</c:v>
                </c:pt>
                <c:pt idx="569">
                  <c:v>0.95</c:v>
                </c:pt>
                <c:pt idx="570">
                  <c:v>0.98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0.96</c:v>
                </c:pt>
                <c:pt idx="595">
                  <c:v>0.95</c:v>
                </c:pt>
                <c:pt idx="596">
                  <c:v>0.95</c:v>
                </c:pt>
                <c:pt idx="597">
                  <c:v>0.95</c:v>
                </c:pt>
                <c:pt idx="598">
                  <c:v>0.95</c:v>
                </c:pt>
                <c:pt idx="599">
                  <c:v>0.95</c:v>
                </c:pt>
                <c:pt idx="600">
                  <c:v>0.95</c:v>
                </c:pt>
                <c:pt idx="601">
                  <c:v>0.95</c:v>
                </c:pt>
                <c:pt idx="602">
                  <c:v>0.95</c:v>
                </c:pt>
                <c:pt idx="603">
                  <c:v>1.06</c:v>
                </c:pt>
                <c:pt idx="604">
                  <c:v>1.06</c:v>
                </c:pt>
                <c:pt idx="605">
                  <c:v>1.05</c:v>
                </c:pt>
                <c:pt idx="606">
                  <c:v>1.05</c:v>
                </c:pt>
                <c:pt idx="607">
                  <c:v>1.02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1.07</c:v>
                </c:pt>
                <c:pt idx="626">
                  <c:v>1.1000000000000001</c:v>
                </c:pt>
                <c:pt idx="627">
                  <c:v>1.1000000000000001</c:v>
                </c:pt>
                <c:pt idx="628">
                  <c:v>1.1000000000000001</c:v>
                </c:pt>
                <c:pt idx="629">
                  <c:v>1.17</c:v>
                </c:pt>
                <c:pt idx="630">
                  <c:v>1.2</c:v>
                </c:pt>
                <c:pt idx="631">
                  <c:v>1.2</c:v>
                </c:pt>
                <c:pt idx="632">
                  <c:v>1.24</c:v>
                </c:pt>
                <c:pt idx="633">
                  <c:v>1.25</c:v>
                </c:pt>
                <c:pt idx="634">
                  <c:v>1.25</c:v>
                </c:pt>
                <c:pt idx="635">
                  <c:v>1.25</c:v>
                </c:pt>
                <c:pt idx="636">
                  <c:v>1.35</c:v>
                </c:pt>
                <c:pt idx="637">
                  <c:v>1.47</c:v>
                </c:pt>
                <c:pt idx="638">
                  <c:v>1.46</c:v>
                </c:pt>
                <c:pt idx="639">
                  <c:v>1.42</c:v>
                </c:pt>
                <c:pt idx="640">
                  <c:v>1.4</c:v>
                </c:pt>
                <c:pt idx="641">
                  <c:v>1.33</c:v>
                </c:pt>
                <c:pt idx="642">
                  <c:v>1.3</c:v>
                </c:pt>
                <c:pt idx="643">
                  <c:v>1.37</c:v>
                </c:pt>
                <c:pt idx="644">
                  <c:v>1.44</c:v>
                </c:pt>
                <c:pt idx="645">
                  <c:v>1.48</c:v>
                </c:pt>
                <c:pt idx="646">
                  <c:v>1.57</c:v>
                </c:pt>
                <c:pt idx="647">
                  <c:v>1.52</c:v>
                </c:pt>
                <c:pt idx="648">
                  <c:v>1.43</c:v>
                </c:pt>
                <c:pt idx="649">
                  <c:v>1.47</c:v>
                </c:pt>
                <c:pt idx="650">
                  <c:v>1.58</c:v>
                </c:pt>
                <c:pt idx="65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C-436A-A8AF-28B07A577E9C}"/>
            </c:ext>
          </c:extLst>
        </c:ser>
        <c:ser>
          <c:idx val="1"/>
          <c:order val="1"/>
          <c:tx>
            <c:strRef>
              <c:f>金利!$C$10</c:f>
              <c:strCache>
                <c:ptCount val="1"/>
                <c:pt idx="0">
                  <c:v>i2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金利!$A$11:$A$663</c:f>
              <c:numCache>
                <c:formatCode>mmm\-yy</c:formatCode>
                <c:ptCount val="653"/>
                <c:pt idx="0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  <c:pt idx="132">
                  <c:v>29587</c:v>
                </c:pt>
                <c:pt idx="133">
                  <c:v>29618</c:v>
                </c:pt>
                <c:pt idx="134">
                  <c:v>29646</c:v>
                </c:pt>
                <c:pt idx="135">
                  <c:v>29677</c:v>
                </c:pt>
                <c:pt idx="136">
                  <c:v>29707</c:v>
                </c:pt>
                <c:pt idx="137">
                  <c:v>29738</c:v>
                </c:pt>
                <c:pt idx="138">
                  <c:v>29768</c:v>
                </c:pt>
                <c:pt idx="139">
                  <c:v>29799</c:v>
                </c:pt>
                <c:pt idx="140">
                  <c:v>29830</c:v>
                </c:pt>
                <c:pt idx="141">
                  <c:v>29860</c:v>
                </c:pt>
                <c:pt idx="142">
                  <c:v>29891</c:v>
                </c:pt>
                <c:pt idx="143">
                  <c:v>29921</c:v>
                </c:pt>
                <c:pt idx="144">
                  <c:v>29952</c:v>
                </c:pt>
                <c:pt idx="145">
                  <c:v>29983</c:v>
                </c:pt>
                <c:pt idx="146">
                  <c:v>30011</c:v>
                </c:pt>
                <c:pt idx="147">
                  <c:v>30042</c:v>
                </c:pt>
                <c:pt idx="148">
                  <c:v>30072</c:v>
                </c:pt>
                <c:pt idx="149">
                  <c:v>30103</c:v>
                </c:pt>
                <c:pt idx="150">
                  <c:v>30133</c:v>
                </c:pt>
                <c:pt idx="151">
                  <c:v>30164</c:v>
                </c:pt>
                <c:pt idx="152">
                  <c:v>30195</c:v>
                </c:pt>
                <c:pt idx="153">
                  <c:v>30225</c:v>
                </c:pt>
                <c:pt idx="154">
                  <c:v>30256</c:v>
                </c:pt>
                <c:pt idx="155">
                  <c:v>30286</c:v>
                </c:pt>
                <c:pt idx="156">
                  <c:v>30317</c:v>
                </c:pt>
                <c:pt idx="157">
                  <c:v>30348</c:v>
                </c:pt>
                <c:pt idx="158">
                  <c:v>30376</c:v>
                </c:pt>
                <c:pt idx="159">
                  <c:v>30407</c:v>
                </c:pt>
                <c:pt idx="160">
                  <c:v>30437</c:v>
                </c:pt>
                <c:pt idx="161">
                  <c:v>30468</c:v>
                </c:pt>
                <c:pt idx="162">
                  <c:v>30498</c:v>
                </c:pt>
                <c:pt idx="163">
                  <c:v>30529</c:v>
                </c:pt>
                <c:pt idx="164">
                  <c:v>30560</c:v>
                </c:pt>
                <c:pt idx="165">
                  <c:v>30590</c:v>
                </c:pt>
                <c:pt idx="166">
                  <c:v>30621</c:v>
                </c:pt>
                <c:pt idx="167">
                  <c:v>30651</c:v>
                </c:pt>
                <c:pt idx="168">
                  <c:v>30682</c:v>
                </c:pt>
                <c:pt idx="169">
                  <c:v>30713</c:v>
                </c:pt>
                <c:pt idx="170">
                  <c:v>30742</c:v>
                </c:pt>
                <c:pt idx="171">
                  <c:v>30773</c:v>
                </c:pt>
                <c:pt idx="172">
                  <c:v>30803</c:v>
                </c:pt>
                <c:pt idx="173">
                  <c:v>30834</c:v>
                </c:pt>
                <c:pt idx="174">
                  <c:v>30864</c:v>
                </c:pt>
                <c:pt idx="175">
                  <c:v>30895</c:v>
                </c:pt>
                <c:pt idx="176">
                  <c:v>30926</c:v>
                </c:pt>
                <c:pt idx="177">
                  <c:v>30956</c:v>
                </c:pt>
                <c:pt idx="178">
                  <c:v>30987</c:v>
                </c:pt>
                <c:pt idx="179">
                  <c:v>31017</c:v>
                </c:pt>
                <c:pt idx="180">
                  <c:v>31048</c:v>
                </c:pt>
                <c:pt idx="181">
                  <c:v>31079</c:v>
                </c:pt>
                <c:pt idx="182">
                  <c:v>31107</c:v>
                </c:pt>
                <c:pt idx="183">
                  <c:v>31138</c:v>
                </c:pt>
                <c:pt idx="184">
                  <c:v>31168</c:v>
                </c:pt>
                <c:pt idx="185">
                  <c:v>31199</c:v>
                </c:pt>
                <c:pt idx="186">
                  <c:v>31229</c:v>
                </c:pt>
                <c:pt idx="187">
                  <c:v>31260</c:v>
                </c:pt>
                <c:pt idx="188">
                  <c:v>31291</c:v>
                </c:pt>
                <c:pt idx="189">
                  <c:v>31321</c:v>
                </c:pt>
                <c:pt idx="190">
                  <c:v>31352</c:v>
                </c:pt>
                <c:pt idx="191">
                  <c:v>31382</c:v>
                </c:pt>
                <c:pt idx="192">
                  <c:v>31413</c:v>
                </c:pt>
                <c:pt idx="193">
                  <c:v>31444</c:v>
                </c:pt>
                <c:pt idx="194">
                  <c:v>31472</c:v>
                </c:pt>
                <c:pt idx="195">
                  <c:v>31503</c:v>
                </c:pt>
                <c:pt idx="196">
                  <c:v>31533</c:v>
                </c:pt>
                <c:pt idx="197">
                  <c:v>31564</c:v>
                </c:pt>
                <c:pt idx="198">
                  <c:v>31594</c:v>
                </c:pt>
                <c:pt idx="199">
                  <c:v>31625</c:v>
                </c:pt>
                <c:pt idx="200">
                  <c:v>31656</c:v>
                </c:pt>
                <c:pt idx="201">
                  <c:v>31686</c:v>
                </c:pt>
                <c:pt idx="202">
                  <c:v>31717</c:v>
                </c:pt>
                <c:pt idx="203">
                  <c:v>31747</c:v>
                </c:pt>
                <c:pt idx="204">
                  <c:v>31778</c:v>
                </c:pt>
                <c:pt idx="205">
                  <c:v>31809</c:v>
                </c:pt>
                <c:pt idx="206">
                  <c:v>31837</c:v>
                </c:pt>
                <c:pt idx="207">
                  <c:v>31868</c:v>
                </c:pt>
                <c:pt idx="208">
                  <c:v>31898</c:v>
                </c:pt>
                <c:pt idx="209">
                  <c:v>31929</c:v>
                </c:pt>
                <c:pt idx="210">
                  <c:v>31959</c:v>
                </c:pt>
                <c:pt idx="211">
                  <c:v>31990</c:v>
                </c:pt>
                <c:pt idx="212">
                  <c:v>32021</c:v>
                </c:pt>
                <c:pt idx="213">
                  <c:v>32051</c:v>
                </c:pt>
                <c:pt idx="214">
                  <c:v>32082</c:v>
                </c:pt>
                <c:pt idx="215">
                  <c:v>32112</c:v>
                </c:pt>
                <c:pt idx="216">
                  <c:v>32143</c:v>
                </c:pt>
                <c:pt idx="217">
                  <c:v>32174</c:v>
                </c:pt>
                <c:pt idx="218">
                  <c:v>32203</c:v>
                </c:pt>
                <c:pt idx="219">
                  <c:v>32234</c:v>
                </c:pt>
                <c:pt idx="220">
                  <c:v>32264</c:v>
                </c:pt>
                <c:pt idx="221">
                  <c:v>32295</c:v>
                </c:pt>
                <c:pt idx="222">
                  <c:v>32325</c:v>
                </c:pt>
                <c:pt idx="223">
                  <c:v>32356</c:v>
                </c:pt>
                <c:pt idx="224">
                  <c:v>32387</c:v>
                </c:pt>
                <c:pt idx="225">
                  <c:v>32417</c:v>
                </c:pt>
                <c:pt idx="226">
                  <c:v>32448</c:v>
                </c:pt>
                <c:pt idx="227">
                  <c:v>32478</c:v>
                </c:pt>
                <c:pt idx="228">
                  <c:v>32509</c:v>
                </c:pt>
                <c:pt idx="229">
                  <c:v>32540</c:v>
                </c:pt>
                <c:pt idx="230">
                  <c:v>32568</c:v>
                </c:pt>
                <c:pt idx="231">
                  <c:v>32599</c:v>
                </c:pt>
                <c:pt idx="232">
                  <c:v>32629</c:v>
                </c:pt>
                <c:pt idx="233">
                  <c:v>32660</c:v>
                </c:pt>
                <c:pt idx="234">
                  <c:v>32690</c:v>
                </c:pt>
                <c:pt idx="235">
                  <c:v>32721</c:v>
                </c:pt>
                <c:pt idx="236">
                  <c:v>32752</c:v>
                </c:pt>
                <c:pt idx="237">
                  <c:v>32782</c:v>
                </c:pt>
                <c:pt idx="238">
                  <c:v>32813</c:v>
                </c:pt>
                <c:pt idx="239">
                  <c:v>32843</c:v>
                </c:pt>
                <c:pt idx="240">
                  <c:v>32874</c:v>
                </c:pt>
                <c:pt idx="241">
                  <c:v>32905</c:v>
                </c:pt>
                <c:pt idx="242">
                  <c:v>32933</c:v>
                </c:pt>
                <c:pt idx="243">
                  <c:v>32964</c:v>
                </c:pt>
                <c:pt idx="244">
                  <c:v>32994</c:v>
                </c:pt>
                <c:pt idx="245">
                  <c:v>33025</c:v>
                </c:pt>
                <c:pt idx="246">
                  <c:v>33055</c:v>
                </c:pt>
                <c:pt idx="247">
                  <c:v>33086</c:v>
                </c:pt>
                <c:pt idx="248">
                  <c:v>33117</c:v>
                </c:pt>
                <c:pt idx="249">
                  <c:v>33147</c:v>
                </c:pt>
                <c:pt idx="250">
                  <c:v>33178</c:v>
                </c:pt>
                <c:pt idx="251">
                  <c:v>33208</c:v>
                </c:pt>
                <c:pt idx="252">
                  <c:v>33239</c:v>
                </c:pt>
                <c:pt idx="253">
                  <c:v>33270</c:v>
                </c:pt>
                <c:pt idx="254">
                  <c:v>33298</c:v>
                </c:pt>
                <c:pt idx="255">
                  <c:v>33329</c:v>
                </c:pt>
                <c:pt idx="256">
                  <c:v>33359</c:v>
                </c:pt>
                <c:pt idx="257">
                  <c:v>33390</c:v>
                </c:pt>
                <c:pt idx="258">
                  <c:v>33420</c:v>
                </c:pt>
                <c:pt idx="259">
                  <c:v>33451</c:v>
                </c:pt>
                <c:pt idx="260">
                  <c:v>33482</c:v>
                </c:pt>
                <c:pt idx="261">
                  <c:v>33512</c:v>
                </c:pt>
                <c:pt idx="262">
                  <c:v>33543</c:v>
                </c:pt>
                <c:pt idx="263">
                  <c:v>33573</c:v>
                </c:pt>
                <c:pt idx="264">
                  <c:v>33604</c:v>
                </c:pt>
                <c:pt idx="265">
                  <c:v>33635</c:v>
                </c:pt>
                <c:pt idx="266">
                  <c:v>33664</c:v>
                </c:pt>
                <c:pt idx="267">
                  <c:v>33695</c:v>
                </c:pt>
                <c:pt idx="268">
                  <c:v>33725</c:v>
                </c:pt>
                <c:pt idx="269">
                  <c:v>33756</c:v>
                </c:pt>
                <c:pt idx="270">
                  <c:v>33786</c:v>
                </c:pt>
                <c:pt idx="271">
                  <c:v>33817</c:v>
                </c:pt>
                <c:pt idx="272">
                  <c:v>33848</c:v>
                </c:pt>
                <c:pt idx="273">
                  <c:v>33878</c:v>
                </c:pt>
                <c:pt idx="274">
                  <c:v>33909</c:v>
                </c:pt>
                <c:pt idx="275">
                  <c:v>33939</c:v>
                </c:pt>
                <c:pt idx="276">
                  <c:v>33970</c:v>
                </c:pt>
                <c:pt idx="277">
                  <c:v>34001</c:v>
                </c:pt>
                <c:pt idx="278">
                  <c:v>34029</c:v>
                </c:pt>
                <c:pt idx="279">
                  <c:v>34060</c:v>
                </c:pt>
                <c:pt idx="280">
                  <c:v>34090</c:v>
                </c:pt>
                <c:pt idx="281">
                  <c:v>34121</c:v>
                </c:pt>
                <c:pt idx="282">
                  <c:v>34151</c:v>
                </c:pt>
                <c:pt idx="283">
                  <c:v>34182</c:v>
                </c:pt>
                <c:pt idx="284">
                  <c:v>34213</c:v>
                </c:pt>
                <c:pt idx="285">
                  <c:v>34243</c:v>
                </c:pt>
                <c:pt idx="286">
                  <c:v>34274</c:v>
                </c:pt>
                <c:pt idx="287">
                  <c:v>34304</c:v>
                </c:pt>
                <c:pt idx="288">
                  <c:v>34335</c:v>
                </c:pt>
                <c:pt idx="289">
                  <c:v>34366</c:v>
                </c:pt>
                <c:pt idx="290">
                  <c:v>34394</c:v>
                </c:pt>
                <c:pt idx="291">
                  <c:v>34425</c:v>
                </c:pt>
                <c:pt idx="292">
                  <c:v>34455</c:v>
                </c:pt>
                <c:pt idx="293">
                  <c:v>34486</c:v>
                </c:pt>
                <c:pt idx="294">
                  <c:v>34516</c:v>
                </c:pt>
                <c:pt idx="295">
                  <c:v>34547</c:v>
                </c:pt>
                <c:pt idx="296">
                  <c:v>34578</c:v>
                </c:pt>
                <c:pt idx="297">
                  <c:v>34608</c:v>
                </c:pt>
                <c:pt idx="298">
                  <c:v>34639</c:v>
                </c:pt>
                <c:pt idx="299">
                  <c:v>34669</c:v>
                </c:pt>
                <c:pt idx="300">
                  <c:v>34700</c:v>
                </c:pt>
                <c:pt idx="301">
                  <c:v>34731</c:v>
                </c:pt>
                <c:pt idx="302">
                  <c:v>34759</c:v>
                </c:pt>
                <c:pt idx="303">
                  <c:v>34790</c:v>
                </c:pt>
                <c:pt idx="304">
                  <c:v>34820</c:v>
                </c:pt>
                <c:pt idx="305">
                  <c:v>34851</c:v>
                </c:pt>
                <c:pt idx="306">
                  <c:v>34881</c:v>
                </c:pt>
                <c:pt idx="307">
                  <c:v>34912</c:v>
                </c:pt>
                <c:pt idx="308">
                  <c:v>34943</c:v>
                </c:pt>
                <c:pt idx="309">
                  <c:v>34973</c:v>
                </c:pt>
                <c:pt idx="310">
                  <c:v>35004</c:v>
                </c:pt>
                <c:pt idx="311">
                  <c:v>35034</c:v>
                </c:pt>
                <c:pt idx="312">
                  <c:v>35065</c:v>
                </c:pt>
                <c:pt idx="313">
                  <c:v>35096</c:v>
                </c:pt>
                <c:pt idx="314">
                  <c:v>35125</c:v>
                </c:pt>
                <c:pt idx="315">
                  <c:v>35156</c:v>
                </c:pt>
                <c:pt idx="316">
                  <c:v>35186</c:v>
                </c:pt>
                <c:pt idx="317">
                  <c:v>35217</c:v>
                </c:pt>
                <c:pt idx="318">
                  <c:v>35247</c:v>
                </c:pt>
                <c:pt idx="319">
                  <c:v>35278</c:v>
                </c:pt>
                <c:pt idx="320">
                  <c:v>35309</c:v>
                </c:pt>
                <c:pt idx="321">
                  <c:v>35339</c:v>
                </c:pt>
                <c:pt idx="322">
                  <c:v>35370</c:v>
                </c:pt>
                <c:pt idx="323">
                  <c:v>35400</c:v>
                </c:pt>
                <c:pt idx="324">
                  <c:v>35431</c:v>
                </c:pt>
                <c:pt idx="325">
                  <c:v>35462</c:v>
                </c:pt>
                <c:pt idx="326">
                  <c:v>35490</c:v>
                </c:pt>
                <c:pt idx="327">
                  <c:v>35521</c:v>
                </c:pt>
                <c:pt idx="328">
                  <c:v>35551</c:v>
                </c:pt>
                <c:pt idx="329">
                  <c:v>35582</c:v>
                </c:pt>
                <c:pt idx="330">
                  <c:v>35612</c:v>
                </c:pt>
                <c:pt idx="331">
                  <c:v>35643</c:v>
                </c:pt>
                <c:pt idx="332">
                  <c:v>35674</c:v>
                </c:pt>
                <c:pt idx="333">
                  <c:v>35704</c:v>
                </c:pt>
                <c:pt idx="334">
                  <c:v>35735</c:v>
                </c:pt>
                <c:pt idx="335">
                  <c:v>35765</c:v>
                </c:pt>
                <c:pt idx="336">
                  <c:v>35796</c:v>
                </c:pt>
                <c:pt idx="337">
                  <c:v>35827</c:v>
                </c:pt>
                <c:pt idx="338">
                  <c:v>35855</c:v>
                </c:pt>
                <c:pt idx="339">
                  <c:v>35886</c:v>
                </c:pt>
                <c:pt idx="340">
                  <c:v>35916</c:v>
                </c:pt>
                <c:pt idx="341">
                  <c:v>35947</c:v>
                </c:pt>
                <c:pt idx="342">
                  <c:v>35977</c:v>
                </c:pt>
                <c:pt idx="343">
                  <c:v>36008</c:v>
                </c:pt>
                <c:pt idx="344">
                  <c:v>36039</c:v>
                </c:pt>
                <c:pt idx="345">
                  <c:v>36069</c:v>
                </c:pt>
                <c:pt idx="346">
                  <c:v>36100</c:v>
                </c:pt>
                <c:pt idx="347">
                  <c:v>36130</c:v>
                </c:pt>
                <c:pt idx="348">
                  <c:v>36161</c:v>
                </c:pt>
                <c:pt idx="349">
                  <c:v>36192</c:v>
                </c:pt>
                <c:pt idx="350">
                  <c:v>36220</c:v>
                </c:pt>
                <c:pt idx="351">
                  <c:v>36251</c:v>
                </c:pt>
                <c:pt idx="352">
                  <c:v>36281</c:v>
                </c:pt>
                <c:pt idx="353">
                  <c:v>36312</c:v>
                </c:pt>
                <c:pt idx="354">
                  <c:v>36342</c:v>
                </c:pt>
                <c:pt idx="355">
                  <c:v>36373</c:v>
                </c:pt>
                <c:pt idx="356">
                  <c:v>36404</c:v>
                </c:pt>
                <c:pt idx="357">
                  <c:v>36434</c:v>
                </c:pt>
                <c:pt idx="358">
                  <c:v>36465</c:v>
                </c:pt>
                <c:pt idx="359">
                  <c:v>36495</c:v>
                </c:pt>
                <c:pt idx="360">
                  <c:v>36526</c:v>
                </c:pt>
                <c:pt idx="361">
                  <c:v>36557</c:v>
                </c:pt>
                <c:pt idx="362">
                  <c:v>36586</c:v>
                </c:pt>
                <c:pt idx="363">
                  <c:v>36617</c:v>
                </c:pt>
                <c:pt idx="364">
                  <c:v>36647</c:v>
                </c:pt>
                <c:pt idx="365">
                  <c:v>36678</c:v>
                </c:pt>
                <c:pt idx="366">
                  <c:v>36708</c:v>
                </c:pt>
                <c:pt idx="367">
                  <c:v>36739</c:v>
                </c:pt>
                <c:pt idx="368">
                  <c:v>36770</c:v>
                </c:pt>
                <c:pt idx="369">
                  <c:v>36800</c:v>
                </c:pt>
                <c:pt idx="370">
                  <c:v>36831</c:v>
                </c:pt>
                <c:pt idx="371">
                  <c:v>36861</c:v>
                </c:pt>
                <c:pt idx="372">
                  <c:v>36892</c:v>
                </c:pt>
                <c:pt idx="373">
                  <c:v>36923</c:v>
                </c:pt>
                <c:pt idx="374">
                  <c:v>36951</c:v>
                </c:pt>
                <c:pt idx="375">
                  <c:v>36982</c:v>
                </c:pt>
                <c:pt idx="376">
                  <c:v>37012</c:v>
                </c:pt>
                <c:pt idx="377">
                  <c:v>37043</c:v>
                </c:pt>
                <c:pt idx="378">
                  <c:v>37073</c:v>
                </c:pt>
                <c:pt idx="379">
                  <c:v>37104</c:v>
                </c:pt>
                <c:pt idx="380">
                  <c:v>37135</c:v>
                </c:pt>
                <c:pt idx="381">
                  <c:v>37165</c:v>
                </c:pt>
                <c:pt idx="382">
                  <c:v>37196</c:v>
                </c:pt>
                <c:pt idx="383">
                  <c:v>37226</c:v>
                </c:pt>
                <c:pt idx="384">
                  <c:v>37257</c:v>
                </c:pt>
                <c:pt idx="385">
                  <c:v>37288</c:v>
                </c:pt>
                <c:pt idx="386">
                  <c:v>37316</c:v>
                </c:pt>
                <c:pt idx="387">
                  <c:v>37347</c:v>
                </c:pt>
                <c:pt idx="388">
                  <c:v>37377</c:v>
                </c:pt>
                <c:pt idx="389">
                  <c:v>37408</c:v>
                </c:pt>
                <c:pt idx="390">
                  <c:v>37438</c:v>
                </c:pt>
                <c:pt idx="391">
                  <c:v>37469</c:v>
                </c:pt>
                <c:pt idx="392">
                  <c:v>37500</c:v>
                </c:pt>
                <c:pt idx="393">
                  <c:v>37530</c:v>
                </c:pt>
                <c:pt idx="394">
                  <c:v>37561</c:v>
                </c:pt>
                <c:pt idx="395">
                  <c:v>37591</c:v>
                </c:pt>
                <c:pt idx="396">
                  <c:v>37622</c:v>
                </c:pt>
                <c:pt idx="397">
                  <c:v>37653</c:v>
                </c:pt>
                <c:pt idx="398">
                  <c:v>37681</c:v>
                </c:pt>
                <c:pt idx="399">
                  <c:v>37712</c:v>
                </c:pt>
                <c:pt idx="400">
                  <c:v>37742</c:v>
                </c:pt>
                <c:pt idx="401">
                  <c:v>37773</c:v>
                </c:pt>
                <c:pt idx="402">
                  <c:v>37803</c:v>
                </c:pt>
                <c:pt idx="403">
                  <c:v>37834</c:v>
                </c:pt>
                <c:pt idx="404">
                  <c:v>37865</c:v>
                </c:pt>
                <c:pt idx="405">
                  <c:v>37895</c:v>
                </c:pt>
                <c:pt idx="406">
                  <c:v>37926</c:v>
                </c:pt>
                <c:pt idx="407">
                  <c:v>37956</c:v>
                </c:pt>
                <c:pt idx="408">
                  <c:v>37987</c:v>
                </c:pt>
                <c:pt idx="409">
                  <c:v>38018</c:v>
                </c:pt>
                <c:pt idx="410">
                  <c:v>38047</c:v>
                </c:pt>
                <c:pt idx="411">
                  <c:v>38078</c:v>
                </c:pt>
                <c:pt idx="412">
                  <c:v>38108</c:v>
                </c:pt>
                <c:pt idx="413">
                  <c:v>38139</c:v>
                </c:pt>
                <c:pt idx="414">
                  <c:v>38169</c:v>
                </c:pt>
                <c:pt idx="415">
                  <c:v>38200</c:v>
                </c:pt>
                <c:pt idx="416">
                  <c:v>38231</c:v>
                </c:pt>
                <c:pt idx="417">
                  <c:v>38261</c:v>
                </c:pt>
                <c:pt idx="418">
                  <c:v>38292</c:v>
                </c:pt>
                <c:pt idx="419">
                  <c:v>38322</c:v>
                </c:pt>
                <c:pt idx="420">
                  <c:v>38353</c:v>
                </c:pt>
                <c:pt idx="421">
                  <c:v>38384</c:v>
                </c:pt>
                <c:pt idx="422">
                  <c:v>38412</c:v>
                </c:pt>
                <c:pt idx="423">
                  <c:v>38443</c:v>
                </c:pt>
                <c:pt idx="424">
                  <c:v>38473</c:v>
                </c:pt>
                <c:pt idx="425">
                  <c:v>38504</c:v>
                </c:pt>
                <c:pt idx="426">
                  <c:v>38534</c:v>
                </c:pt>
                <c:pt idx="427">
                  <c:v>38565</c:v>
                </c:pt>
                <c:pt idx="428">
                  <c:v>38596</c:v>
                </c:pt>
                <c:pt idx="429">
                  <c:v>38626</c:v>
                </c:pt>
                <c:pt idx="430">
                  <c:v>38657</c:v>
                </c:pt>
                <c:pt idx="431">
                  <c:v>38687</c:v>
                </c:pt>
                <c:pt idx="432">
                  <c:v>38718</c:v>
                </c:pt>
                <c:pt idx="433">
                  <c:v>38749</c:v>
                </c:pt>
                <c:pt idx="434">
                  <c:v>38777</c:v>
                </c:pt>
                <c:pt idx="435">
                  <c:v>38808</c:v>
                </c:pt>
                <c:pt idx="436">
                  <c:v>38838</c:v>
                </c:pt>
                <c:pt idx="437">
                  <c:v>38869</c:v>
                </c:pt>
                <c:pt idx="438">
                  <c:v>38899</c:v>
                </c:pt>
                <c:pt idx="439">
                  <c:v>38930</c:v>
                </c:pt>
                <c:pt idx="440">
                  <c:v>38961</c:v>
                </c:pt>
                <c:pt idx="441">
                  <c:v>38991</c:v>
                </c:pt>
                <c:pt idx="442">
                  <c:v>39022</c:v>
                </c:pt>
                <c:pt idx="443">
                  <c:v>39052</c:v>
                </c:pt>
                <c:pt idx="444">
                  <c:v>39083</c:v>
                </c:pt>
                <c:pt idx="445">
                  <c:v>39114</c:v>
                </c:pt>
                <c:pt idx="446">
                  <c:v>39142</c:v>
                </c:pt>
                <c:pt idx="447">
                  <c:v>39173</c:v>
                </c:pt>
                <c:pt idx="448">
                  <c:v>39203</c:v>
                </c:pt>
                <c:pt idx="449">
                  <c:v>39234</c:v>
                </c:pt>
                <c:pt idx="450">
                  <c:v>39264</c:v>
                </c:pt>
                <c:pt idx="451">
                  <c:v>39295</c:v>
                </c:pt>
                <c:pt idx="452">
                  <c:v>39326</c:v>
                </c:pt>
                <c:pt idx="453">
                  <c:v>39356</c:v>
                </c:pt>
                <c:pt idx="454">
                  <c:v>39387</c:v>
                </c:pt>
                <c:pt idx="455">
                  <c:v>39417</c:v>
                </c:pt>
                <c:pt idx="456">
                  <c:v>39448</c:v>
                </c:pt>
                <c:pt idx="457">
                  <c:v>39479</c:v>
                </c:pt>
                <c:pt idx="458">
                  <c:v>39508</c:v>
                </c:pt>
                <c:pt idx="459">
                  <c:v>39539</c:v>
                </c:pt>
                <c:pt idx="460">
                  <c:v>39569</c:v>
                </c:pt>
                <c:pt idx="461">
                  <c:v>39600</c:v>
                </c:pt>
                <c:pt idx="462">
                  <c:v>39630</c:v>
                </c:pt>
                <c:pt idx="463">
                  <c:v>39661</c:v>
                </c:pt>
                <c:pt idx="464">
                  <c:v>39692</c:v>
                </c:pt>
                <c:pt idx="465">
                  <c:v>39722</c:v>
                </c:pt>
                <c:pt idx="466">
                  <c:v>39753</c:v>
                </c:pt>
                <c:pt idx="467">
                  <c:v>39783</c:v>
                </c:pt>
                <c:pt idx="468">
                  <c:v>39814</c:v>
                </c:pt>
                <c:pt idx="469">
                  <c:v>39845</c:v>
                </c:pt>
                <c:pt idx="470">
                  <c:v>39873</c:v>
                </c:pt>
                <c:pt idx="471">
                  <c:v>39904</c:v>
                </c:pt>
                <c:pt idx="472">
                  <c:v>39934</c:v>
                </c:pt>
                <c:pt idx="473">
                  <c:v>39965</c:v>
                </c:pt>
                <c:pt idx="474">
                  <c:v>39995</c:v>
                </c:pt>
                <c:pt idx="475">
                  <c:v>40026</c:v>
                </c:pt>
                <c:pt idx="476">
                  <c:v>40057</c:v>
                </c:pt>
                <c:pt idx="477">
                  <c:v>40087</c:v>
                </c:pt>
                <c:pt idx="478">
                  <c:v>40118</c:v>
                </c:pt>
                <c:pt idx="479">
                  <c:v>40148</c:v>
                </c:pt>
                <c:pt idx="480">
                  <c:v>40179</c:v>
                </c:pt>
                <c:pt idx="481">
                  <c:v>40210</c:v>
                </c:pt>
                <c:pt idx="482">
                  <c:v>40238</c:v>
                </c:pt>
                <c:pt idx="483">
                  <c:v>40269</c:v>
                </c:pt>
                <c:pt idx="484">
                  <c:v>40299</c:v>
                </c:pt>
                <c:pt idx="485">
                  <c:v>40330</c:v>
                </c:pt>
                <c:pt idx="486">
                  <c:v>40360</c:v>
                </c:pt>
                <c:pt idx="487">
                  <c:v>40391</c:v>
                </c:pt>
                <c:pt idx="488">
                  <c:v>40422</c:v>
                </c:pt>
                <c:pt idx="489">
                  <c:v>40452</c:v>
                </c:pt>
                <c:pt idx="490">
                  <c:v>40483</c:v>
                </c:pt>
                <c:pt idx="491">
                  <c:v>40513</c:v>
                </c:pt>
                <c:pt idx="492">
                  <c:v>40544</c:v>
                </c:pt>
                <c:pt idx="493">
                  <c:v>40575</c:v>
                </c:pt>
                <c:pt idx="494">
                  <c:v>40603</c:v>
                </c:pt>
                <c:pt idx="495">
                  <c:v>40634</c:v>
                </c:pt>
                <c:pt idx="496">
                  <c:v>40664</c:v>
                </c:pt>
                <c:pt idx="497">
                  <c:v>40695</c:v>
                </c:pt>
                <c:pt idx="498">
                  <c:v>40725</c:v>
                </c:pt>
                <c:pt idx="499">
                  <c:v>40756</c:v>
                </c:pt>
                <c:pt idx="500">
                  <c:v>40787</c:v>
                </c:pt>
                <c:pt idx="501">
                  <c:v>40817</c:v>
                </c:pt>
                <c:pt idx="502">
                  <c:v>40848</c:v>
                </c:pt>
                <c:pt idx="503">
                  <c:v>40878</c:v>
                </c:pt>
                <c:pt idx="504">
                  <c:v>40909</c:v>
                </c:pt>
                <c:pt idx="505">
                  <c:v>40940</c:v>
                </c:pt>
                <c:pt idx="506">
                  <c:v>40969</c:v>
                </c:pt>
                <c:pt idx="507">
                  <c:v>41000</c:v>
                </c:pt>
                <c:pt idx="508">
                  <c:v>41030</c:v>
                </c:pt>
                <c:pt idx="509">
                  <c:v>41061</c:v>
                </c:pt>
                <c:pt idx="510">
                  <c:v>41091</c:v>
                </c:pt>
                <c:pt idx="511">
                  <c:v>41122</c:v>
                </c:pt>
                <c:pt idx="512">
                  <c:v>41153</c:v>
                </c:pt>
                <c:pt idx="513">
                  <c:v>41183</c:v>
                </c:pt>
                <c:pt idx="514">
                  <c:v>41214</c:v>
                </c:pt>
                <c:pt idx="515">
                  <c:v>41244</c:v>
                </c:pt>
                <c:pt idx="516">
                  <c:v>41275</c:v>
                </c:pt>
                <c:pt idx="517">
                  <c:v>41306</c:v>
                </c:pt>
                <c:pt idx="518">
                  <c:v>41334</c:v>
                </c:pt>
                <c:pt idx="519">
                  <c:v>41365</c:v>
                </c:pt>
                <c:pt idx="520">
                  <c:v>41395</c:v>
                </c:pt>
                <c:pt idx="521">
                  <c:v>41426</c:v>
                </c:pt>
                <c:pt idx="522">
                  <c:v>41456</c:v>
                </c:pt>
                <c:pt idx="523">
                  <c:v>41487</c:v>
                </c:pt>
                <c:pt idx="524">
                  <c:v>41518</c:v>
                </c:pt>
                <c:pt idx="525">
                  <c:v>41548</c:v>
                </c:pt>
                <c:pt idx="526">
                  <c:v>41579</c:v>
                </c:pt>
                <c:pt idx="527">
                  <c:v>41609</c:v>
                </c:pt>
                <c:pt idx="528">
                  <c:v>41640</c:v>
                </c:pt>
                <c:pt idx="529">
                  <c:v>41671</c:v>
                </c:pt>
                <c:pt idx="530">
                  <c:v>41699</c:v>
                </c:pt>
                <c:pt idx="531">
                  <c:v>41730</c:v>
                </c:pt>
                <c:pt idx="532">
                  <c:v>41760</c:v>
                </c:pt>
                <c:pt idx="533">
                  <c:v>41791</c:v>
                </c:pt>
                <c:pt idx="534">
                  <c:v>41821</c:v>
                </c:pt>
                <c:pt idx="535">
                  <c:v>41852</c:v>
                </c:pt>
                <c:pt idx="536">
                  <c:v>41883</c:v>
                </c:pt>
                <c:pt idx="537">
                  <c:v>41913</c:v>
                </c:pt>
                <c:pt idx="538">
                  <c:v>41944</c:v>
                </c:pt>
                <c:pt idx="539">
                  <c:v>41974</c:v>
                </c:pt>
                <c:pt idx="540">
                  <c:v>42005</c:v>
                </c:pt>
                <c:pt idx="541">
                  <c:v>42036</c:v>
                </c:pt>
                <c:pt idx="542">
                  <c:v>42064</c:v>
                </c:pt>
                <c:pt idx="543">
                  <c:v>42095</c:v>
                </c:pt>
                <c:pt idx="544">
                  <c:v>42125</c:v>
                </c:pt>
                <c:pt idx="545">
                  <c:v>42156</c:v>
                </c:pt>
                <c:pt idx="546">
                  <c:v>42186</c:v>
                </c:pt>
                <c:pt idx="547">
                  <c:v>42217</c:v>
                </c:pt>
                <c:pt idx="548">
                  <c:v>42248</c:v>
                </c:pt>
                <c:pt idx="549">
                  <c:v>42278</c:v>
                </c:pt>
                <c:pt idx="550">
                  <c:v>42309</c:v>
                </c:pt>
                <c:pt idx="551">
                  <c:v>42339</c:v>
                </c:pt>
                <c:pt idx="552">
                  <c:v>42370</c:v>
                </c:pt>
                <c:pt idx="553">
                  <c:v>42401</c:v>
                </c:pt>
                <c:pt idx="554">
                  <c:v>42430</c:v>
                </c:pt>
                <c:pt idx="555">
                  <c:v>42461</c:v>
                </c:pt>
                <c:pt idx="556">
                  <c:v>42491</c:v>
                </c:pt>
                <c:pt idx="557">
                  <c:v>42522</c:v>
                </c:pt>
                <c:pt idx="558">
                  <c:v>42552</c:v>
                </c:pt>
                <c:pt idx="559">
                  <c:v>42583</c:v>
                </c:pt>
                <c:pt idx="560">
                  <c:v>42614</c:v>
                </c:pt>
                <c:pt idx="561">
                  <c:v>42644</c:v>
                </c:pt>
                <c:pt idx="562">
                  <c:v>42675</c:v>
                </c:pt>
                <c:pt idx="563">
                  <c:v>42705</c:v>
                </c:pt>
                <c:pt idx="564">
                  <c:v>42736</c:v>
                </c:pt>
                <c:pt idx="565">
                  <c:v>42767</c:v>
                </c:pt>
                <c:pt idx="566">
                  <c:v>42795</c:v>
                </c:pt>
                <c:pt idx="567">
                  <c:v>42826</c:v>
                </c:pt>
                <c:pt idx="568">
                  <c:v>42856</c:v>
                </c:pt>
                <c:pt idx="569">
                  <c:v>42887</c:v>
                </c:pt>
                <c:pt idx="570">
                  <c:v>42917</c:v>
                </c:pt>
                <c:pt idx="571">
                  <c:v>42948</c:v>
                </c:pt>
                <c:pt idx="572">
                  <c:v>42979</c:v>
                </c:pt>
                <c:pt idx="573">
                  <c:v>43009</c:v>
                </c:pt>
                <c:pt idx="574">
                  <c:v>43040</c:v>
                </c:pt>
                <c:pt idx="575">
                  <c:v>43070</c:v>
                </c:pt>
                <c:pt idx="576">
                  <c:v>43101</c:v>
                </c:pt>
                <c:pt idx="577">
                  <c:v>43132</c:v>
                </c:pt>
                <c:pt idx="578">
                  <c:v>43160</c:v>
                </c:pt>
                <c:pt idx="579">
                  <c:v>43191</c:v>
                </c:pt>
                <c:pt idx="580">
                  <c:v>43221</c:v>
                </c:pt>
                <c:pt idx="581">
                  <c:v>43252</c:v>
                </c:pt>
                <c:pt idx="582">
                  <c:v>43282</c:v>
                </c:pt>
                <c:pt idx="583">
                  <c:v>43313</c:v>
                </c:pt>
                <c:pt idx="584">
                  <c:v>43344</c:v>
                </c:pt>
                <c:pt idx="585">
                  <c:v>43374</c:v>
                </c:pt>
                <c:pt idx="586">
                  <c:v>43405</c:v>
                </c:pt>
                <c:pt idx="587">
                  <c:v>43435</c:v>
                </c:pt>
                <c:pt idx="588">
                  <c:v>43466</c:v>
                </c:pt>
                <c:pt idx="589">
                  <c:v>43497</c:v>
                </c:pt>
                <c:pt idx="590">
                  <c:v>43525</c:v>
                </c:pt>
                <c:pt idx="591">
                  <c:v>43556</c:v>
                </c:pt>
                <c:pt idx="592">
                  <c:v>43586</c:v>
                </c:pt>
                <c:pt idx="593">
                  <c:v>43617</c:v>
                </c:pt>
                <c:pt idx="594">
                  <c:v>43647</c:v>
                </c:pt>
                <c:pt idx="595">
                  <c:v>43678</c:v>
                </c:pt>
                <c:pt idx="596">
                  <c:v>43709</c:v>
                </c:pt>
                <c:pt idx="597">
                  <c:v>43739</c:v>
                </c:pt>
                <c:pt idx="598">
                  <c:v>43770</c:v>
                </c:pt>
                <c:pt idx="599">
                  <c:v>43800</c:v>
                </c:pt>
                <c:pt idx="600">
                  <c:v>43831</c:v>
                </c:pt>
                <c:pt idx="601">
                  <c:v>43862</c:v>
                </c:pt>
                <c:pt idx="602">
                  <c:v>43891</c:v>
                </c:pt>
                <c:pt idx="603">
                  <c:v>43922</c:v>
                </c:pt>
                <c:pt idx="604">
                  <c:v>43952</c:v>
                </c:pt>
                <c:pt idx="605">
                  <c:v>43983</c:v>
                </c:pt>
                <c:pt idx="606">
                  <c:v>44013</c:v>
                </c:pt>
                <c:pt idx="607">
                  <c:v>44044</c:v>
                </c:pt>
                <c:pt idx="608">
                  <c:v>44075</c:v>
                </c:pt>
                <c:pt idx="609">
                  <c:v>44105</c:v>
                </c:pt>
                <c:pt idx="610">
                  <c:v>44136</c:v>
                </c:pt>
                <c:pt idx="611">
                  <c:v>44166</c:v>
                </c:pt>
                <c:pt idx="612">
                  <c:v>44197</c:v>
                </c:pt>
                <c:pt idx="613">
                  <c:v>44228</c:v>
                </c:pt>
                <c:pt idx="614">
                  <c:v>44256</c:v>
                </c:pt>
                <c:pt idx="615">
                  <c:v>44287</c:v>
                </c:pt>
                <c:pt idx="616">
                  <c:v>44317</c:v>
                </c:pt>
                <c:pt idx="617">
                  <c:v>44348</c:v>
                </c:pt>
                <c:pt idx="618">
                  <c:v>44378</c:v>
                </c:pt>
                <c:pt idx="619">
                  <c:v>44409</c:v>
                </c:pt>
                <c:pt idx="620">
                  <c:v>44440</c:v>
                </c:pt>
                <c:pt idx="621">
                  <c:v>44470</c:v>
                </c:pt>
                <c:pt idx="622">
                  <c:v>44501</c:v>
                </c:pt>
                <c:pt idx="623">
                  <c:v>44531</c:v>
                </c:pt>
                <c:pt idx="624">
                  <c:v>44562</c:v>
                </c:pt>
                <c:pt idx="625">
                  <c:v>44593</c:v>
                </c:pt>
                <c:pt idx="626">
                  <c:v>44621</c:v>
                </c:pt>
                <c:pt idx="627">
                  <c:v>44652</c:v>
                </c:pt>
                <c:pt idx="628">
                  <c:v>44682</c:v>
                </c:pt>
                <c:pt idx="629">
                  <c:v>44713</c:v>
                </c:pt>
                <c:pt idx="630">
                  <c:v>44743</c:v>
                </c:pt>
                <c:pt idx="631">
                  <c:v>44774</c:v>
                </c:pt>
                <c:pt idx="632">
                  <c:v>44805</c:v>
                </c:pt>
                <c:pt idx="633">
                  <c:v>44835</c:v>
                </c:pt>
                <c:pt idx="634">
                  <c:v>44866</c:v>
                </c:pt>
                <c:pt idx="635">
                  <c:v>44896</c:v>
                </c:pt>
                <c:pt idx="636">
                  <c:v>44927</c:v>
                </c:pt>
                <c:pt idx="637">
                  <c:v>44958</c:v>
                </c:pt>
                <c:pt idx="638">
                  <c:v>44986</c:v>
                </c:pt>
                <c:pt idx="639">
                  <c:v>45017</c:v>
                </c:pt>
                <c:pt idx="640">
                  <c:v>45047</c:v>
                </c:pt>
                <c:pt idx="641">
                  <c:v>45078</c:v>
                </c:pt>
                <c:pt idx="642">
                  <c:v>45108</c:v>
                </c:pt>
                <c:pt idx="643">
                  <c:v>45139</c:v>
                </c:pt>
                <c:pt idx="644">
                  <c:v>45170</c:v>
                </c:pt>
                <c:pt idx="645">
                  <c:v>45200</c:v>
                </c:pt>
                <c:pt idx="646">
                  <c:v>45231</c:v>
                </c:pt>
                <c:pt idx="647">
                  <c:v>45261</c:v>
                </c:pt>
                <c:pt idx="648">
                  <c:v>45292</c:v>
                </c:pt>
                <c:pt idx="649">
                  <c:v>45323</c:v>
                </c:pt>
                <c:pt idx="650">
                  <c:v>45352</c:v>
                </c:pt>
                <c:pt idx="651">
                  <c:v>45383</c:v>
                </c:pt>
                <c:pt idx="652">
                  <c:v>45413</c:v>
                </c:pt>
              </c:numCache>
            </c:numRef>
          </c:cat>
          <c:val>
            <c:numRef>
              <c:f>金利!$C$11:$C$663</c:f>
              <c:numCache>
                <c:formatCode>General</c:formatCode>
                <c:ptCount val="653"/>
                <c:pt idx="24">
                  <c:v>7.1890000000000001</c:v>
                </c:pt>
                <c:pt idx="25">
                  <c:v>7.1890000000000001</c:v>
                </c:pt>
                <c:pt idx="26">
                  <c:v>7.1890000000000001</c:v>
                </c:pt>
                <c:pt idx="27">
                  <c:v>7.0339999999999998</c:v>
                </c:pt>
                <c:pt idx="28">
                  <c:v>7.0339999999999998</c:v>
                </c:pt>
                <c:pt idx="29">
                  <c:v>7.0339999999999998</c:v>
                </c:pt>
                <c:pt idx="30">
                  <c:v>6.7169999999999996</c:v>
                </c:pt>
                <c:pt idx="31">
                  <c:v>6.7169999999999996</c:v>
                </c:pt>
                <c:pt idx="32">
                  <c:v>6.7169999999999996</c:v>
                </c:pt>
                <c:pt idx="33">
                  <c:v>6.7169999999999996</c:v>
                </c:pt>
                <c:pt idx="34">
                  <c:v>6.7169999999999996</c:v>
                </c:pt>
                <c:pt idx="35">
                  <c:v>6.7169999999999996</c:v>
                </c:pt>
                <c:pt idx="36">
                  <c:v>6.7169999999999996</c:v>
                </c:pt>
                <c:pt idx="37">
                  <c:v>6.7169999999999996</c:v>
                </c:pt>
                <c:pt idx="38">
                  <c:v>6.7169999999999996</c:v>
                </c:pt>
                <c:pt idx="39">
                  <c:v>6.7169999999999996</c:v>
                </c:pt>
                <c:pt idx="40">
                  <c:v>6.9660000000000002</c:v>
                </c:pt>
                <c:pt idx="41">
                  <c:v>6.9660000000000002</c:v>
                </c:pt>
                <c:pt idx="42">
                  <c:v>6.9660000000000002</c:v>
                </c:pt>
                <c:pt idx="43">
                  <c:v>7.1280000000000001</c:v>
                </c:pt>
                <c:pt idx="44">
                  <c:v>7.1280000000000001</c:v>
                </c:pt>
                <c:pt idx="45">
                  <c:v>7.3019999999999996</c:v>
                </c:pt>
                <c:pt idx="46">
                  <c:v>7.3019999999999996</c:v>
                </c:pt>
                <c:pt idx="47">
                  <c:v>7.3019999999999996</c:v>
                </c:pt>
                <c:pt idx="48">
                  <c:v>8.02</c:v>
                </c:pt>
                <c:pt idx="49">
                  <c:v>8.02</c:v>
                </c:pt>
                <c:pt idx="50">
                  <c:v>8.02</c:v>
                </c:pt>
                <c:pt idx="51">
                  <c:v>8.02</c:v>
                </c:pt>
                <c:pt idx="52">
                  <c:v>8.02</c:v>
                </c:pt>
                <c:pt idx="53">
                  <c:v>8.02</c:v>
                </c:pt>
                <c:pt idx="54">
                  <c:v>8.02</c:v>
                </c:pt>
                <c:pt idx="55">
                  <c:v>8.02</c:v>
                </c:pt>
                <c:pt idx="56">
                  <c:v>8.02</c:v>
                </c:pt>
                <c:pt idx="57">
                  <c:v>8.4139999999999997</c:v>
                </c:pt>
                <c:pt idx="58">
                  <c:v>8.4139999999999997</c:v>
                </c:pt>
                <c:pt idx="59">
                  <c:v>8.4139999999999997</c:v>
                </c:pt>
                <c:pt idx="60">
                  <c:v>8.4139999999999997</c:v>
                </c:pt>
                <c:pt idx="61">
                  <c:v>8.4139999999999997</c:v>
                </c:pt>
                <c:pt idx="62">
                  <c:v>8.4139999999999997</c:v>
                </c:pt>
                <c:pt idx="63">
                  <c:v>8.4139999999999997</c:v>
                </c:pt>
                <c:pt idx="64">
                  <c:v>8.4139999999999997</c:v>
                </c:pt>
                <c:pt idx="65">
                  <c:v>8.4139999999999997</c:v>
                </c:pt>
                <c:pt idx="66">
                  <c:v>8.4139999999999997</c:v>
                </c:pt>
                <c:pt idx="67">
                  <c:v>8.32</c:v>
                </c:pt>
                <c:pt idx="68">
                  <c:v>8.32</c:v>
                </c:pt>
                <c:pt idx="69">
                  <c:v>8.32</c:v>
                </c:pt>
                <c:pt idx="70">
                  <c:v>8.2270000000000003</c:v>
                </c:pt>
                <c:pt idx="71">
                  <c:v>8.2270000000000003</c:v>
                </c:pt>
                <c:pt idx="72">
                  <c:v>8.2270000000000003</c:v>
                </c:pt>
                <c:pt idx="73">
                  <c:v>8.2270000000000003</c:v>
                </c:pt>
                <c:pt idx="74">
                  <c:v>8.2270000000000003</c:v>
                </c:pt>
                <c:pt idx="75">
                  <c:v>8.2270000000000003</c:v>
                </c:pt>
                <c:pt idx="76">
                  <c:v>8.2270000000000003</c:v>
                </c:pt>
                <c:pt idx="77">
                  <c:v>8.2270000000000003</c:v>
                </c:pt>
                <c:pt idx="78">
                  <c:v>8.2270000000000003</c:v>
                </c:pt>
                <c:pt idx="79">
                  <c:v>8.2270000000000003</c:v>
                </c:pt>
                <c:pt idx="80">
                  <c:v>8.2270000000000003</c:v>
                </c:pt>
                <c:pt idx="81">
                  <c:v>8.2270000000000003</c:v>
                </c:pt>
                <c:pt idx="82">
                  <c:v>8.2270000000000003</c:v>
                </c:pt>
                <c:pt idx="83">
                  <c:v>8.2270000000000003</c:v>
                </c:pt>
                <c:pt idx="84">
                  <c:v>8.2270000000000003</c:v>
                </c:pt>
                <c:pt idx="85">
                  <c:v>8.2270000000000003</c:v>
                </c:pt>
                <c:pt idx="86">
                  <c:v>8.2270000000000003</c:v>
                </c:pt>
                <c:pt idx="87">
                  <c:v>8.2270000000000003</c:v>
                </c:pt>
                <c:pt idx="88">
                  <c:v>7.4870000000000001</c:v>
                </c:pt>
                <c:pt idx="89">
                  <c:v>7.4870000000000001</c:v>
                </c:pt>
                <c:pt idx="90">
                  <c:v>7.2859999999999996</c:v>
                </c:pt>
                <c:pt idx="91">
                  <c:v>6.984</c:v>
                </c:pt>
                <c:pt idx="92">
                  <c:v>6.984</c:v>
                </c:pt>
                <c:pt idx="93">
                  <c:v>6.6829999999999998</c:v>
                </c:pt>
                <c:pt idx="94">
                  <c:v>6.6829999999999998</c:v>
                </c:pt>
                <c:pt idx="95">
                  <c:v>6.6829999999999998</c:v>
                </c:pt>
                <c:pt idx="96">
                  <c:v>6.6829999999999998</c:v>
                </c:pt>
                <c:pt idx="97">
                  <c:v>6.6829999999999998</c:v>
                </c:pt>
                <c:pt idx="98">
                  <c:v>6.6829999999999998</c:v>
                </c:pt>
                <c:pt idx="99">
                  <c:v>6.18</c:v>
                </c:pt>
                <c:pt idx="100">
                  <c:v>6.18</c:v>
                </c:pt>
                <c:pt idx="101">
                  <c:v>6.18</c:v>
                </c:pt>
                <c:pt idx="102">
                  <c:v>6.18</c:v>
                </c:pt>
                <c:pt idx="103">
                  <c:v>6.18</c:v>
                </c:pt>
                <c:pt idx="104">
                  <c:v>6.18</c:v>
                </c:pt>
                <c:pt idx="105">
                  <c:v>6.18</c:v>
                </c:pt>
                <c:pt idx="106">
                  <c:v>6.18</c:v>
                </c:pt>
                <c:pt idx="107">
                  <c:v>6.18</c:v>
                </c:pt>
                <c:pt idx="108">
                  <c:v>6.18</c:v>
                </c:pt>
                <c:pt idx="109">
                  <c:v>6.18</c:v>
                </c:pt>
                <c:pt idx="110">
                  <c:v>6.5819999999999999</c:v>
                </c:pt>
                <c:pt idx="111">
                  <c:v>7.2859999999999996</c:v>
                </c:pt>
                <c:pt idx="112">
                  <c:v>7.2859999999999996</c:v>
                </c:pt>
                <c:pt idx="113">
                  <c:v>7.2859999999999996</c:v>
                </c:pt>
                <c:pt idx="114">
                  <c:v>7.2859999999999996</c:v>
                </c:pt>
                <c:pt idx="115">
                  <c:v>7.7880000000000003</c:v>
                </c:pt>
                <c:pt idx="116">
                  <c:v>7.7880000000000003</c:v>
                </c:pt>
                <c:pt idx="117">
                  <c:v>7.7880000000000003</c:v>
                </c:pt>
                <c:pt idx="118">
                  <c:v>7.7880000000000003</c:v>
                </c:pt>
                <c:pt idx="119">
                  <c:v>7.7880000000000003</c:v>
                </c:pt>
                <c:pt idx="120">
                  <c:v>7.7880000000000003</c:v>
                </c:pt>
                <c:pt idx="121">
                  <c:v>7.7880000000000003</c:v>
                </c:pt>
                <c:pt idx="122">
                  <c:v>8.09</c:v>
                </c:pt>
                <c:pt idx="123">
                  <c:v>8.8879999999999999</c:v>
                </c:pt>
                <c:pt idx="124">
                  <c:v>8.8879999999999999</c:v>
                </c:pt>
                <c:pt idx="125">
                  <c:v>8.8879999999999999</c:v>
                </c:pt>
                <c:pt idx="126">
                  <c:v>8.5459999999999994</c:v>
                </c:pt>
                <c:pt idx="127">
                  <c:v>8.5459999999999994</c:v>
                </c:pt>
                <c:pt idx="128">
                  <c:v>8.5459999999999994</c:v>
                </c:pt>
                <c:pt idx="129">
                  <c:v>8.5459999999999994</c:v>
                </c:pt>
                <c:pt idx="130">
                  <c:v>8.5459999999999994</c:v>
                </c:pt>
                <c:pt idx="131">
                  <c:v>8.2270000000000003</c:v>
                </c:pt>
                <c:pt idx="132">
                  <c:v>8.2270000000000003</c:v>
                </c:pt>
                <c:pt idx="133">
                  <c:v>8.2270000000000003</c:v>
                </c:pt>
                <c:pt idx="134">
                  <c:v>8.2270000000000003</c:v>
                </c:pt>
                <c:pt idx="135">
                  <c:v>8.2270000000000003</c:v>
                </c:pt>
                <c:pt idx="136">
                  <c:v>7.8680000000000003</c:v>
                </c:pt>
                <c:pt idx="137">
                  <c:v>7.9589999999999996</c:v>
                </c:pt>
                <c:pt idx="138">
                  <c:v>7.9589999999999996</c:v>
                </c:pt>
                <c:pt idx="139">
                  <c:v>7.9589999999999996</c:v>
                </c:pt>
                <c:pt idx="140">
                  <c:v>8.3670000000000009</c:v>
                </c:pt>
                <c:pt idx="141">
                  <c:v>8.3670000000000009</c:v>
                </c:pt>
                <c:pt idx="142">
                  <c:v>8.3670000000000009</c:v>
                </c:pt>
                <c:pt idx="143">
                  <c:v>8.3670000000000009</c:v>
                </c:pt>
                <c:pt idx="144">
                  <c:v>8.0150000000000006</c:v>
                </c:pt>
                <c:pt idx="145">
                  <c:v>8.0150000000000006</c:v>
                </c:pt>
                <c:pt idx="146">
                  <c:v>8.0150000000000006</c:v>
                </c:pt>
                <c:pt idx="147">
                  <c:v>7.8109999999999999</c:v>
                </c:pt>
                <c:pt idx="148">
                  <c:v>7.8109999999999999</c:v>
                </c:pt>
                <c:pt idx="149">
                  <c:v>7.8109999999999999</c:v>
                </c:pt>
                <c:pt idx="150">
                  <c:v>7.8109999999999999</c:v>
                </c:pt>
                <c:pt idx="151">
                  <c:v>8.2739999999999991</c:v>
                </c:pt>
                <c:pt idx="152">
                  <c:v>8.2739999999999991</c:v>
                </c:pt>
                <c:pt idx="153">
                  <c:v>8.2739999999999991</c:v>
                </c:pt>
                <c:pt idx="154">
                  <c:v>8.2739999999999991</c:v>
                </c:pt>
                <c:pt idx="155">
                  <c:v>7.9690000000000003</c:v>
                </c:pt>
                <c:pt idx="156">
                  <c:v>7.766</c:v>
                </c:pt>
                <c:pt idx="157">
                  <c:v>7.766</c:v>
                </c:pt>
                <c:pt idx="158">
                  <c:v>7.8570000000000002</c:v>
                </c:pt>
                <c:pt idx="159">
                  <c:v>7.8570000000000002</c:v>
                </c:pt>
                <c:pt idx="160">
                  <c:v>7.8570000000000002</c:v>
                </c:pt>
                <c:pt idx="161">
                  <c:v>7.8570000000000002</c:v>
                </c:pt>
                <c:pt idx="162">
                  <c:v>7.8570000000000002</c:v>
                </c:pt>
                <c:pt idx="163">
                  <c:v>7.8570000000000002</c:v>
                </c:pt>
                <c:pt idx="164">
                  <c:v>7.9939999999999998</c:v>
                </c:pt>
                <c:pt idx="165">
                  <c:v>7.9020000000000001</c:v>
                </c:pt>
                <c:pt idx="166">
                  <c:v>7.6980000000000004</c:v>
                </c:pt>
                <c:pt idx="167">
                  <c:v>7.6980000000000004</c:v>
                </c:pt>
                <c:pt idx="168">
                  <c:v>7.5629999999999997</c:v>
                </c:pt>
                <c:pt idx="169">
                  <c:v>7.5629999999999997</c:v>
                </c:pt>
                <c:pt idx="170">
                  <c:v>7.4740000000000002</c:v>
                </c:pt>
                <c:pt idx="171">
                  <c:v>7.3460000000000001</c:v>
                </c:pt>
                <c:pt idx="172">
                  <c:v>7.3460000000000001</c:v>
                </c:pt>
                <c:pt idx="173">
                  <c:v>7.3460000000000001</c:v>
                </c:pt>
                <c:pt idx="174">
                  <c:v>7.3460000000000001</c:v>
                </c:pt>
                <c:pt idx="175">
                  <c:v>7.6980000000000004</c:v>
                </c:pt>
                <c:pt idx="176">
                  <c:v>7.5380000000000003</c:v>
                </c:pt>
                <c:pt idx="177">
                  <c:v>7.4480000000000004</c:v>
                </c:pt>
                <c:pt idx="178">
                  <c:v>7.0549999999999997</c:v>
                </c:pt>
                <c:pt idx="179">
                  <c:v>6.9690000000000003</c:v>
                </c:pt>
                <c:pt idx="180">
                  <c:v>6.6660000000000004</c:v>
                </c:pt>
                <c:pt idx="181">
                  <c:v>6.6660000000000004</c:v>
                </c:pt>
                <c:pt idx="182">
                  <c:v>7.0990000000000002</c:v>
                </c:pt>
                <c:pt idx="183">
                  <c:v>6.9260000000000002</c:v>
                </c:pt>
                <c:pt idx="184">
                  <c:v>6.8419999999999996</c:v>
                </c:pt>
                <c:pt idx="185">
                  <c:v>6.7080000000000002</c:v>
                </c:pt>
                <c:pt idx="186">
                  <c:v>6.6239999999999997</c:v>
                </c:pt>
                <c:pt idx="187">
                  <c:v>6.4050000000000002</c:v>
                </c:pt>
                <c:pt idx="188">
                  <c:v>6.4050000000000002</c:v>
                </c:pt>
                <c:pt idx="189">
                  <c:v>6.12</c:v>
                </c:pt>
                <c:pt idx="190">
                  <c:v>6.7080000000000002</c:v>
                </c:pt>
                <c:pt idx="191">
                  <c:v>6.5819999999999999</c:v>
                </c:pt>
                <c:pt idx="192">
                  <c:v>6.2619999999999996</c:v>
                </c:pt>
                <c:pt idx="193">
                  <c:v>6</c:v>
                </c:pt>
                <c:pt idx="194">
                  <c:v>5.7779999999999996</c:v>
                </c:pt>
                <c:pt idx="195">
                  <c:v>5.0999999999999996</c:v>
                </c:pt>
                <c:pt idx="196">
                  <c:v>5.0999999999999996</c:v>
                </c:pt>
                <c:pt idx="197">
                  <c:v>5.0999999999999996</c:v>
                </c:pt>
                <c:pt idx="198">
                  <c:v>5.3289999999999997</c:v>
                </c:pt>
                <c:pt idx="199">
                  <c:v>5.3289999999999997</c:v>
                </c:pt>
                <c:pt idx="200">
                  <c:v>5.2519999999999998</c:v>
                </c:pt>
                <c:pt idx="201">
                  <c:v>5.5670000000000002</c:v>
                </c:pt>
                <c:pt idx="202">
                  <c:v>5.5549999999999997</c:v>
                </c:pt>
                <c:pt idx="203">
                  <c:v>5.4539999999999997</c:v>
                </c:pt>
                <c:pt idx="204">
                  <c:v>5.3760000000000003</c:v>
                </c:pt>
                <c:pt idx="205">
                  <c:v>5.1509999999999998</c:v>
                </c:pt>
                <c:pt idx="206">
                  <c:v>5.0750000000000002</c:v>
                </c:pt>
                <c:pt idx="207">
                  <c:v>4.7359999999999998</c:v>
                </c:pt>
                <c:pt idx="208">
                  <c:v>4.141</c:v>
                </c:pt>
                <c:pt idx="209">
                  <c:v>3.9689999999999999</c:v>
                </c:pt>
                <c:pt idx="210">
                  <c:v>4.6660000000000004</c:v>
                </c:pt>
                <c:pt idx="211">
                  <c:v>5.0510000000000002</c:v>
                </c:pt>
                <c:pt idx="212">
                  <c:v>5.1260000000000003</c:v>
                </c:pt>
                <c:pt idx="213">
                  <c:v>5.1260000000000003</c:v>
                </c:pt>
                <c:pt idx="214">
                  <c:v>5.0750000000000002</c:v>
                </c:pt>
                <c:pt idx="215">
                  <c:v>5</c:v>
                </c:pt>
                <c:pt idx="216">
                  <c:v>5.05</c:v>
                </c:pt>
                <c:pt idx="217">
                  <c:v>4.8739999999999997</c:v>
                </c:pt>
                <c:pt idx="218">
                  <c:v>4.8</c:v>
                </c:pt>
                <c:pt idx="219">
                  <c:v>4.7469999999999999</c:v>
                </c:pt>
                <c:pt idx="220">
                  <c:v>4.5999999999999996</c:v>
                </c:pt>
                <c:pt idx="221">
                  <c:v>5.1020000000000003</c:v>
                </c:pt>
                <c:pt idx="222">
                  <c:v>5</c:v>
                </c:pt>
                <c:pt idx="223">
                  <c:v>5.1509999999999998</c:v>
                </c:pt>
                <c:pt idx="224">
                  <c:v>5.3840000000000003</c:v>
                </c:pt>
                <c:pt idx="225">
                  <c:v>5.1890000000000001</c:v>
                </c:pt>
                <c:pt idx="226">
                  <c:v>4.8739999999999997</c:v>
                </c:pt>
                <c:pt idx="227">
                  <c:v>4.8109999999999999</c:v>
                </c:pt>
                <c:pt idx="228">
                  <c:v>4.8479999999999999</c:v>
                </c:pt>
                <c:pt idx="229">
                  <c:v>5</c:v>
                </c:pt>
                <c:pt idx="230">
                  <c:v>4.9870000000000001</c:v>
                </c:pt>
                <c:pt idx="231">
                  <c:v>4.8129999999999997</c:v>
                </c:pt>
                <c:pt idx="232">
                  <c:v>4.8369999999999997</c:v>
                </c:pt>
                <c:pt idx="233">
                  <c:v>5.0880000000000001</c:v>
                </c:pt>
                <c:pt idx="234">
                  <c:v>5.1740000000000004</c:v>
                </c:pt>
                <c:pt idx="235">
                  <c:v>4.9189999999999996</c:v>
                </c:pt>
                <c:pt idx="236">
                  <c:v>4.8940000000000001</c:v>
                </c:pt>
                <c:pt idx="237">
                  <c:v>5.0990000000000002</c:v>
                </c:pt>
                <c:pt idx="238">
                  <c:v>5.1630000000000003</c:v>
                </c:pt>
                <c:pt idx="239">
                  <c:v>5.306</c:v>
                </c:pt>
                <c:pt idx="240">
                  <c:v>6.0949999999999998</c:v>
                </c:pt>
                <c:pt idx="241">
                  <c:v>6.1719999999999997</c:v>
                </c:pt>
                <c:pt idx="242">
                  <c:v>6.4009999999999998</c:v>
                </c:pt>
                <c:pt idx="243">
                  <c:v>6.6550000000000002</c:v>
                </c:pt>
                <c:pt idx="244">
                  <c:v>6.6710000000000003</c:v>
                </c:pt>
                <c:pt idx="245">
                  <c:v>6.242</c:v>
                </c:pt>
                <c:pt idx="246">
                  <c:v>6.48</c:v>
                </c:pt>
                <c:pt idx="247">
                  <c:v>6.9039999999999999</c:v>
                </c:pt>
                <c:pt idx="248">
                  <c:v>7.5339999999999998</c:v>
                </c:pt>
                <c:pt idx="249">
                  <c:v>7.7859999999999996</c:v>
                </c:pt>
                <c:pt idx="250">
                  <c:v>7.21</c:v>
                </c:pt>
                <c:pt idx="251">
                  <c:v>6.7990000000000004</c:v>
                </c:pt>
                <c:pt idx="252">
                  <c:v>6.5220000000000002</c:v>
                </c:pt>
                <c:pt idx="253">
                  <c:v>6.3520000000000003</c:v>
                </c:pt>
                <c:pt idx="254">
                  <c:v>6.2149999999999999</c:v>
                </c:pt>
                <c:pt idx="255">
                  <c:v>6.5350000000000001</c:v>
                </c:pt>
                <c:pt idx="256">
                  <c:v>6.5369999999999999</c:v>
                </c:pt>
                <c:pt idx="257">
                  <c:v>6.4880000000000004</c:v>
                </c:pt>
                <c:pt idx="258">
                  <c:v>6.6859999999999999</c:v>
                </c:pt>
                <c:pt idx="259">
                  <c:v>6.5609999999999999</c:v>
                </c:pt>
                <c:pt idx="260">
                  <c:v>6.3</c:v>
                </c:pt>
                <c:pt idx="261">
                  <c:v>5.9290000000000003</c:v>
                </c:pt>
                <c:pt idx="262">
                  <c:v>5.8319999999999999</c:v>
                </c:pt>
                <c:pt idx="263">
                  <c:v>5.8360000000000003</c:v>
                </c:pt>
                <c:pt idx="264">
                  <c:v>5.3810000000000002</c:v>
                </c:pt>
                <c:pt idx="265">
                  <c:v>5.3730000000000002</c:v>
                </c:pt>
                <c:pt idx="266">
                  <c:v>5.444</c:v>
                </c:pt>
                <c:pt idx="267">
                  <c:v>5.4450000000000003</c:v>
                </c:pt>
                <c:pt idx="268">
                  <c:v>5.657</c:v>
                </c:pt>
                <c:pt idx="269">
                  <c:v>5.673</c:v>
                </c:pt>
                <c:pt idx="270">
                  <c:v>5.556</c:v>
                </c:pt>
                <c:pt idx="271">
                  <c:v>5.2530000000000001</c:v>
                </c:pt>
                <c:pt idx="272">
                  <c:v>4.8040000000000003</c:v>
                </c:pt>
                <c:pt idx="273">
                  <c:v>4.88</c:v>
                </c:pt>
                <c:pt idx="274">
                  <c:v>4.9640000000000004</c:v>
                </c:pt>
                <c:pt idx="275">
                  <c:v>4.7629999999999999</c:v>
                </c:pt>
                <c:pt idx="276">
                  <c:v>4.6669999999999998</c:v>
                </c:pt>
                <c:pt idx="277">
                  <c:v>4.5199999999999996</c:v>
                </c:pt>
                <c:pt idx="278">
                  <c:v>3.9470000000000001</c:v>
                </c:pt>
                <c:pt idx="279">
                  <c:v>4.4580000000000002</c:v>
                </c:pt>
                <c:pt idx="280">
                  <c:v>4.5419999999999998</c:v>
                </c:pt>
                <c:pt idx="281">
                  <c:v>4.891</c:v>
                </c:pt>
                <c:pt idx="282">
                  <c:v>4.7290000000000001</c:v>
                </c:pt>
                <c:pt idx="283">
                  <c:v>4.2729999999999997</c:v>
                </c:pt>
                <c:pt idx="284">
                  <c:v>4.3159999999999998</c:v>
                </c:pt>
                <c:pt idx="285">
                  <c:v>3.8679999999999999</c:v>
                </c:pt>
                <c:pt idx="286">
                  <c:v>3.7770000000000001</c:v>
                </c:pt>
                <c:pt idx="287">
                  <c:v>3.4689999999999999</c:v>
                </c:pt>
                <c:pt idx="288">
                  <c:v>3.2759999999999998</c:v>
                </c:pt>
                <c:pt idx="289">
                  <c:v>3.9039999999999999</c:v>
                </c:pt>
                <c:pt idx="290">
                  <c:v>4.4790000000000001</c:v>
                </c:pt>
                <c:pt idx="291">
                  <c:v>3.931</c:v>
                </c:pt>
                <c:pt idx="292">
                  <c:v>4.0759999999999996</c:v>
                </c:pt>
                <c:pt idx="293">
                  <c:v>3.9780000000000002</c:v>
                </c:pt>
                <c:pt idx="294">
                  <c:v>4.2690000000000001</c:v>
                </c:pt>
                <c:pt idx="295">
                  <c:v>4.3460000000000001</c:v>
                </c:pt>
                <c:pt idx="296">
                  <c:v>4.6319999999999997</c:v>
                </c:pt>
                <c:pt idx="297">
                  <c:v>4.5049999999999999</c:v>
                </c:pt>
                <c:pt idx="298">
                  <c:v>4.6760000000000002</c:v>
                </c:pt>
                <c:pt idx="299">
                  <c:v>4.55</c:v>
                </c:pt>
                <c:pt idx="300">
                  <c:v>4.5670000000000002</c:v>
                </c:pt>
                <c:pt idx="301">
                  <c:v>4.5110000000000001</c:v>
                </c:pt>
                <c:pt idx="302">
                  <c:v>4.3810000000000002</c:v>
                </c:pt>
                <c:pt idx="303">
                  <c:v>3.85</c:v>
                </c:pt>
                <c:pt idx="304">
                  <c:v>3.524</c:v>
                </c:pt>
                <c:pt idx="305">
                  <c:v>3.23</c:v>
                </c:pt>
                <c:pt idx="306">
                  <c:v>2.8069999999999999</c:v>
                </c:pt>
                <c:pt idx="307">
                  <c:v>2.863</c:v>
                </c:pt>
                <c:pt idx="308">
                  <c:v>3.2639999999999998</c:v>
                </c:pt>
                <c:pt idx="309">
                  <c:v>2.7770000000000001</c:v>
                </c:pt>
                <c:pt idx="310">
                  <c:v>2.9980000000000002</c:v>
                </c:pt>
                <c:pt idx="311">
                  <c:v>2.907</c:v>
                </c:pt>
                <c:pt idx="312">
                  <c:v>3.0979999999999999</c:v>
                </c:pt>
                <c:pt idx="313">
                  <c:v>3.11</c:v>
                </c:pt>
                <c:pt idx="314">
                  <c:v>3.3069999999999999</c:v>
                </c:pt>
                <c:pt idx="315">
                  <c:v>3.3130000000000002</c:v>
                </c:pt>
                <c:pt idx="316">
                  <c:v>3.3069999999999999</c:v>
                </c:pt>
                <c:pt idx="317">
                  <c:v>3.2839999999999998</c:v>
                </c:pt>
                <c:pt idx="318">
                  <c:v>3.262</c:v>
                </c:pt>
                <c:pt idx="319">
                  <c:v>3.3050000000000002</c:v>
                </c:pt>
                <c:pt idx="320">
                  <c:v>3.1179999999999999</c:v>
                </c:pt>
                <c:pt idx="321">
                  <c:v>2.875</c:v>
                </c:pt>
                <c:pt idx="322">
                  <c:v>2.8479999999999999</c:v>
                </c:pt>
                <c:pt idx="323">
                  <c:v>2.7509999999999999</c:v>
                </c:pt>
                <c:pt idx="324">
                  <c:v>2.633</c:v>
                </c:pt>
                <c:pt idx="325">
                  <c:v>2.4950000000000001</c:v>
                </c:pt>
                <c:pt idx="326">
                  <c:v>2.5430000000000001</c:v>
                </c:pt>
                <c:pt idx="327">
                  <c:v>2.5059999999999998</c:v>
                </c:pt>
                <c:pt idx="328">
                  <c:v>2.2949999999999999</c:v>
                </c:pt>
                <c:pt idx="329">
                  <c:v>2.5939999999999999</c:v>
                </c:pt>
                <c:pt idx="330">
                  <c:v>2.5720000000000001</c:v>
                </c:pt>
                <c:pt idx="331">
                  <c:v>2.4220000000000002</c:v>
                </c:pt>
                <c:pt idx="332">
                  <c:v>2.2490000000000001</c:v>
                </c:pt>
                <c:pt idx="333">
                  <c:v>2.1389999999999998</c:v>
                </c:pt>
                <c:pt idx="334">
                  <c:v>1.9279999999999999</c:v>
                </c:pt>
                <c:pt idx="335">
                  <c:v>1.9910000000000001</c:v>
                </c:pt>
                <c:pt idx="336">
                  <c:v>1.8520000000000001</c:v>
                </c:pt>
                <c:pt idx="337">
                  <c:v>2.0329999999999999</c:v>
                </c:pt>
                <c:pt idx="338">
                  <c:v>1.857</c:v>
                </c:pt>
                <c:pt idx="339">
                  <c:v>1.8089999999999999</c:v>
                </c:pt>
                <c:pt idx="340">
                  <c:v>1.8089999999999999</c:v>
                </c:pt>
                <c:pt idx="341">
                  <c:v>1.5089999999999999</c:v>
                </c:pt>
                <c:pt idx="342">
                  <c:v>1.5289999999999999</c:v>
                </c:pt>
                <c:pt idx="343">
                  <c:v>1.7210000000000001</c:v>
                </c:pt>
                <c:pt idx="344">
                  <c:v>1.3959999999999999</c:v>
                </c:pt>
                <c:pt idx="345">
                  <c:v>0.82799999999999996</c:v>
                </c:pt>
                <c:pt idx="346">
                  <c:v>0.89500000000000002</c:v>
                </c:pt>
                <c:pt idx="347">
                  <c:v>0.97199999999999998</c:v>
                </c:pt>
                <c:pt idx="348">
                  <c:v>1.869</c:v>
                </c:pt>
                <c:pt idx="349">
                  <c:v>1.853</c:v>
                </c:pt>
                <c:pt idx="350">
                  <c:v>1.8360000000000001</c:v>
                </c:pt>
                <c:pt idx="351">
                  <c:v>1.89</c:v>
                </c:pt>
                <c:pt idx="352">
                  <c:v>1.4350000000000001</c:v>
                </c:pt>
                <c:pt idx="353">
                  <c:v>1.3109999999999999</c:v>
                </c:pt>
                <c:pt idx="354">
                  <c:v>1.673</c:v>
                </c:pt>
                <c:pt idx="355">
                  <c:v>1.7</c:v>
                </c:pt>
                <c:pt idx="356">
                  <c:v>1.917</c:v>
                </c:pt>
                <c:pt idx="357">
                  <c:v>1.7050000000000001</c:v>
                </c:pt>
                <c:pt idx="358">
                  <c:v>1.758</c:v>
                </c:pt>
                <c:pt idx="359">
                  <c:v>1.8360000000000001</c:v>
                </c:pt>
                <c:pt idx="360">
                  <c:v>1.698</c:v>
                </c:pt>
                <c:pt idx="361">
                  <c:v>1.6259999999999999</c:v>
                </c:pt>
                <c:pt idx="362">
                  <c:v>1.762</c:v>
                </c:pt>
                <c:pt idx="363">
                  <c:v>1.8120000000000001</c:v>
                </c:pt>
                <c:pt idx="364">
                  <c:v>1.68</c:v>
                </c:pt>
                <c:pt idx="365">
                  <c:v>1.6359999999999999</c:v>
                </c:pt>
                <c:pt idx="366">
                  <c:v>1.6220000000000001</c:v>
                </c:pt>
                <c:pt idx="367">
                  <c:v>1.669</c:v>
                </c:pt>
                <c:pt idx="368">
                  <c:v>1.7170000000000001</c:v>
                </c:pt>
                <c:pt idx="369">
                  <c:v>1.825</c:v>
                </c:pt>
                <c:pt idx="370">
                  <c:v>1.8089999999999999</c:v>
                </c:pt>
                <c:pt idx="371">
                  <c:v>1.663</c:v>
                </c:pt>
                <c:pt idx="372">
                  <c:v>1.504</c:v>
                </c:pt>
                <c:pt idx="373">
                  <c:v>1.4159999999999999</c:v>
                </c:pt>
                <c:pt idx="374">
                  <c:v>1.329</c:v>
                </c:pt>
                <c:pt idx="375">
                  <c:v>1.0269999999999999</c:v>
                </c:pt>
                <c:pt idx="376">
                  <c:v>1.26</c:v>
                </c:pt>
                <c:pt idx="377">
                  <c:v>1.268</c:v>
                </c:pt>
                <c:pt idx="378">
                  <c:v>1.1240000000000001</c:v>
                </c:pt>
                <c:pt idx="379">
                  <c:v>1.3049999999999999</c:v>
                </c:pt>
                <c:pt idx="380">
                  <c:v>1.3460000000000001</c:v>
                </c:pt>
                <c:pt idx="381">
                  <c:v>1.3320000000000001</c:v>
                </c:pt>
                <c:pt idx="382">
                  <c:v>1.296</c:v>
                </c:pt>
                <c:pt idx="383">
                  <c:v>1.3109999999999999</c:v>
                </c:pt>
                <c:pt idx="384">
                  <c:v>1.3149999999999999</c:v>
                </c:pt>
                <c:pt idx="385">
                  <c:v>1.3779999999999999</c:v>
                </c:pt>
                <c:pt idx="386">
                  <c:v>1.4950000000000001</c:v>
                </c:pt>
                <c:pt idx="387">
                  <c:v>1.399</c:v>
                </c:pt>
                <c:pt idx="388">
                  <c:v>1.38</c:v>
                </c:pt>
                <c:pt idx="389">
                  <c:v>1.365</c:v>
                </c:pt>
                <c:pt idx="390">
                  <c:v>1.2889999999999999</c:v>
                </c:pt>
                <c:pt idx="391">
                  <c:v>1.2410000000000001</c:v>
                </c:pt>
                <c:pt idx="392">
                  <c:v>1.2410000000000001</c:v>
                </c:pt>
                <c:pt idx="393">
                  <c:v>1.202</c:v>
                </c:pt>
                <c:pt idx="394">
                  <c:v>1.0289999999999999</c:v>
                </c:pt>
                <c:pt idx="395">
                  <c:v>1.0069999999999999</c:v>
                </c:pt>
                <c:pt idx="396">
                  <c:v>0.84899999999999998</c:v>
                </c:pt>
                <c:pt idx="397">
                  <c:v>0.80800000000000005</c:v>
                </c:pt>
                <c:pt idx="398">
                  <c:v>0.75800000000000001</c:v>
                </c:pt>
                <c:pt idx="399">
                  <c:v>0.628</c:v>
                </c:pt>
                <c:pt idx="400">
                  <c:v>0.54800000000000004</c:v>
                </c:pt>
                <c:pt idx="401">
                  <c:v>0.47</c:v>
                </c:pt>
                <c:pt idx="402">
                  <c:v>0.96499999999999997</c:v>
                </c:pt>
                <c:pt idx="403">
                  <c:v>0.98299999999999998</c:v>
                </c:pt>
                <c:pt idx="404">
                  <c:v>1.518</c:v>
                </c:pt>
                <c:pt idx="405">
                  <c:v>1.4330000000000001</c:v>
                </c:pt>
                <c:pt idx="406">
                  <c:v>1.5109999999999999</c:v>
                </c:pt>
                <c:pt idx="407">
                  <c:v>1.38</c:v>
                </c:pt>
                <c:pt idx="408">
                  <c:v>1.32</c:v>
                </c:pt>
                <c:pt idx="409">
                  <c:v>1.2629999999999999</c:v>
                </c:pt>
                <c:pt idx="410">
                  <c:v>1.3089999999999999</c:v>
                </c:pt>
                <c:pt idx="411">
                  <c:v>1.464</c:v>
                </c:pt>
                <c:pt idx="412">
                  <c:v>1.5</c:v>
                </c:pt>
                <c:pt idx="413">
                  <c:v>1.512</c:v>
                </c:pt>
                <c:pt idx="414">
                  <c:v>1.748</c:v>
                </c:pt>
                <c:pt idx="415">
                  <c:v>1.85</c:v>
                </c:pt>
                <c:pt idx="416">
                  <c:v>1.512</c:v>
                </c:pt>
                <c:pt idx="417">
                  <c:v>1.5269999999999999</c:v>
                </c:pt>
                <c:pt idx="418">
                  <c:v>1.5289999999999999</c:v>
                </c:pt>
                <c:pt idx="419">
                  <c:v>1.4450000000000001</c:v>
                </c:pt>
                <c:pt idx="420">
                  <c:v>1.365</c:v>
                </c:pt>
                <c:pt idx="421">
                  <c:v>1.256</c:v>
                </c:pt>
                <c:pt idx="422">
                  <c:v>1.504</c:v>
                </c:pt>
                <c:pt idx="423">
                  <c:v>1.351</c:v>
                </c:pt>
                <c:pt idx="424">
                  <c:v>1.284</c:v>
                </c:pt>
                <c:pt idx="425">
                  <c:v>1.216</c:v>
                </c:pt>
                <c:pt idx="426">
                  <c:v>1.2110000000000001</c:v>
                </c:pt>
                <c:pt idx="427">
                  <c:v>1.3480000000000001</c:v>
                </c:pt>
                <c:pt idx="428">
                  <c:v>1.325</c:v>
                </c:pt>
                <c:pt idx="429">
                  <c:v>1.4750000000000001</c:v>
                </c:pt>
                <c:pt idx="430">
                  <c:v>1.546</c:v>
                </c:pt>
                <c:pt idx="431">
                  <c:v>1.456</c:v>
                </c:pt>
                <c:pt idx="432">
                  <c:v>1.42</c:v>
                </c:pt>
                <c:pt idx="433">
                  <c:v>1.5229999999999999</c:v>
                </c:pt>
                <c:pt idx="434">
                  <c:v>1.6220000000000001</c:v>
                </c:pt>
                <c:pt idx="435">
                  <c:v>1.8380000000000001</c:v>
                </c:pt>
                <c:pt idx="436">
                  <c:v>1.9670000000000001</c:v>
                </c:pt>
                <c:pt idx="437">
                  <c:v>1.897</c:v>
                </c:pt>
                <c:pt idx="438">
                  <c:v>1.9810000000000001</c:v>
                </c:pt>
                <c:pt idx="439">
                  <c:v>1.931</c:v>
                </c:pt>
                <c:pt idx="440">
                  <c:v>1.7190000000000001</c:v>
                </c:pt>
                <c:pt idx="441">
                  <c:v>1.7330000000000001</c:v>
                </c:pt>
                <c:pt idx="442">
                  <c:v>1.7410000000000001</c:v>
                </c:pt>
                <c:pt idx="443">
                  <c:v>1.6339999999999999</c:v>
                </c:pt>
                <c:pt idx="444">
                  <c:v>1.728</c:v>
                </c:pt>
                <c:pt idx="445">
                  <c:v>1.7010000000000001</c:v>
                </c:pt>
                <c:pt idx="446">
                  <c:v>1.6659999999999999</c:v>
                </c:pt>
                <c:pt idx="447">
                  <c:v>1.6559999999999999</c:v>
                </c:pt>
                <c:pt idx="448">
                  <c:v>1.65</c:v>
                </c:pt>
                <c:pt idx="449">
                  <c:v>1.8089999999999999</c:v>
                </c:pt>
                <c:pt idx="450">
                  <c:v>1.879</c:v>
                </c:pt>
                <c:pt idx="451">
                  <c:v>1.81</c:v>
                </c:pt>
                <c:pt idx="452">
                  <c:v>1.645</c:v>
                </c:pt>
                <c:pt idx="453">
                  <c:v>1.681</c:v>
                </c:pt>
                <c:pt idx="454">
                  <c:v>1.6639999999999999</c:v>
                </c:pt>
                <c:pt idx="455">
                  <c:v>1.478</c:v>
                </c:pt>
                <c:pt idx="456">
                  <c:v>1.444</c:v>
                </c:pt>
                <c:pt idx="457">
                  <c:v>1.46</c:v>
                </c:pt>
                <c:pt idx="458">
                  <c:v>1.371</c:v>
                </c:pt>
                <c:pt idx="459">
                  <c:v>1.3220000000000001</c:v>
                </c:pt>
                <c:pt idx="460">
                  <c:v>1.663</c:v>
                </c:pt>
                <c:pt idx="461">
                  <c:v>1.8009999999999999</c:v>
                </c:pt>
                <c:pt idx="462">
                  <c:v>1.704</c:v>
                </c:pt>
                <c:pt idx="463">
                  <c:v>1.53</c:v>
                </c:pt>
                <c:pt idx="464">
                  <c:v>1.4850000000000001</c:v>
                </c:pt>
                <c:pt idx="465">
                  <c:v>1.5249999999999999</c:v>
                </c:pt>
                <c:pt idx="466">
                  <c:v>1.4970000000000001</c:v>
                </c:pt>
                <c:pt idx="467">
                  <c:v>1.3819999999999999</c:v>
                </c:pt>
                <c:pt idx="468">
                  <c:v>1.284</c:v>
                </c:pt>
                <c:pt idx="469">
                  <c:v>1.3029999999999999</c:v>
                </c:pt>
                <c:pt idx="470">
                  <c:v>1.296</c:v>
                </c:pt>
                <c:pt idx="471">
                  <c:v>1.353</c:v>
                </c:pt>
                <c:pt idx="472">
                  <c:v>1.4510000000000001</c:v>
                </c:pt>
                <c:pt idx="473">
                  <c:v>1.5269999999999999</c:v>
                </c:pt>
                <c:pt idx="474">
                  <c:v>1.3540000000000001</c:v>
                </c:pt>
                <c:pt idx="475">
                  <c:v>1.452</c:v>
                </c:pt>
                <c:pt idx="476">
                  <c:v>1.329</c:v>
                </c:pt>
                <c:pt idx="477">
                  <c:v>1.2569999999999999</c:v>
                </c:pt>
                <c:pt idx="478">
                  <c:v>1.4410000000000001</c:v>
                </c:pt>
                <c:pt idx="479">
                  <c:v>1.246</c:v>
                </c:pt>
                <c:pt idx="480">
                  <c:v>1.339</c:v>
                </c:pt>
                <c:pt idx="481">
                  <c:v>1.3480000000000001</c:v>
                </c:pt>
                <c:pt idx="482">
                  <c:v>1.329</c:v>
                </c:pt>
                <c:pt idx="483">
                  <c:v>1.397</c:v>
                </c:pt>
                <c:pt idx="484">
                  <c:v>1.321</c:v>
                </c:pt>
                <c:pt idx="485">
                  <c:v>1.2829999999999999</c:v>
                </c:pt>
                <c:pt idx="486">
                  <c:v>1.1160000000000001</c:v>
                </c:pt>
                <c:pt idx="487">
                  <c:v>1.06</c:v>
                </c:pt>
                <c:pt idx="488">
                  <c:v>1.0489999999999999</c:v>
                </c:pt>
                <c:pt idx="489">
                  <c:v>0.83899999999999997</c:v>
                </c:pt>
                <c:pt idx="490">
                  <c:v>0.96799999999999997</c:v>
                </c:pt>
                <c:pt idx="491">
                  <c:v>1.1890000000000001</c:v>
                </c:pt>
                <c:pt idx="492">
                  <c:v>1.214</c:v>
                </c:pt>
                <c:pt idx="493">
                  <c:v>1.236</c:v>
                </c:pt>
                <c:pt idx="494">
                  <c:v>1.31</c:v>
                </c:pt>
                <c:pt idx="495">
                  <c:v>1.3029999999999999</c:v>
                </c:pt>
                <c:pt idx="496">
                  <c:v>1.1279999999999999</c:v>
                </c:pt>
                <c:pt idx="497">
                  <c:v>1.173</c:v>
                </c:pt>
                <c:pt idx="498">
                  <c:v>1.169</c:v>
                </c:pt>
                <c:pt idx="499">
                  <c:v>1.0429999999999999</c:v>
                </c:pt>
                <c:pt idx="500">
                  <c:v>1.0840000000000001</c:v>
                </c:pt>
                <c:pt idx="501">
                  <c:v>0.995</c:v>
                </c:pt>
                <c:pt idx="502">
                  <c:v>1.0249999999999999</c:v>
                </c:pt>
                <c:pt idx="503">
                  <c:v>1.085</c:v>
                </c:pt>
                <c:pt idx="504">
                  <c:v>0.96499999999999997</c:v>
                </c:pt>
                <c:pt idx="505">
                  <c:v>0.96299999999999997</c:v>
                </c:pt>
                <c:pt idx="506">
                  <c:v>0.97299999999999998</c:v>
                </c:pt>
                <c:pt idx="507">
                  <c:v>1.0069999999999999</c:v>
                </c:pt>
                <c:pt idx="508">
                  <c:v>0.86299999999999999</c:v>
                </c:pt>
                <c:pt idx="509">
                  <c:v>0.85599999999999998</c:v>
                </c:pt>
                <c:pt idx="510">
                  <c:v>0.83599999999999997</c:v>
                </c:pt>
                <c:pt idx="511">
                  <c:v>0.77200000000000002</c:v>
                </c:pt>
                <c:pt idx="512">
                  <c:v>0.80600000000000005</c:v>
                </c:pt>
                <c:pt idx="513">
                  <c:v>0.76700000000000002</c:v>
                </c:pt>
                <c:pt idx="514">
                  <c:v>0.77700000000000002</c:v>
                </c:pt>
                <c:pt idx="515">
                  <c:v>0.73</c:v>
                </c:pt>
                <c:pt idx="516">
                  <c:v>0.82199999999999995</c:v>
                </c:pt>
                <c:pt idx="517">
                  <c:v>0.79500000000000004</c:v>
                </c:pt>
                <c:pt idx="518">
                  <c:v>0.63600000000000001</c:v>
                </c:pt>
                <c:pt idx="519">
                  <c:v>0.55300000000000005</c:v>
                </c:pt>
                <c:pt idx="520">
                  <c:v>0.59699999999999998</c:v>
                </c:pt>
                <c:pt idx="521">
                  <c:v>0.86</c:v>
                </c:pt>
                <c:pt idx="522">
                  <c:v>0.88300000000000001</c:v>
                </c:pt>
                <c:pt idx="523">
                  <c:v>0.8</c:v>
                </c:pt>
                <c:pt idx="524">
                  <c:v>0.76500000000000001</c:v>
                </c:pt>
                <c:pt idx="525">
                  <c:v>0.68200000000000005</c:v>
                </c:pt>
                <c:pt idx="526">
                  <c:v>0.60499999999999998</c:v>
                </c:pt>
                <c:pt idx="527">
                  <c:v>0.64800000000000002</c:v>
                </c:pt>
                <c:pt idx="528">
                  <c:v>0.71899999999999997</c:v>
                </c:pt>
                <c:pt idx="529">
                  <c:v>0.59599999999999997</c:v>
                </c:pt>
                <c:pt idx="530">
                  <c:v>0.59699999999999998</c:v>
                </c:pt>
                <c:pt idx="531">
                  <c:v>0.63400000000000001</c:v>
                </c:pt>
                <c:pt idx="532">
                  <c:v>0.60199999999999998</c:v>
                </c:pt>
                <c:pt idx="533">
                  <c:v>0.60799999999999998</c:v>
                </c:pt>
                <c:pt idx="534">
                  <c:v>0.56200000000000006</c:v>
                </c:pt>
                <c:pt idx="535">
                  <c:v>0.52200000000000002</c:v>
                </c:pt>
                <c:pt idx="536">
                  <c:v>0.51700000000000002</c:v>
                </c:pt>
                <c:pt idx="537">
                  <c:v>0.51600000000000001</c:v>
                </c:pt>
                <c:pt idx="538">
                  <c:v>0.439</c:v>
                </c:pt>
                <c:pt idx="539">
                  <c:v>0.47299999999999998</c:v>
                </c:pt>
                <c:pt idx="540">
                  <c:v>0.29499999999999998</c:v>
                </c:pt>
                <c:pt idx="541">
                  <c:v>0.313</c:v>
                </c:pt>
                <c:pt idx="542">
                  <c:v>0.39600000000000002</c:v>
                </c:pt>
                <c:pt idx="543">
                  <c:v>0.36899999999999999</c:v>
                </c:pt>
                <c:pt idx="544">
                  <c:v>0.434</c:v>
                </c:pt>
                <c:pt idx="545">
                  <c:v>0.45</c:v>
                </c:pt>
                <c:pt idx="546">
                  <c:v>0.51300000000000001</c:v>
                </c:pt>
                <c:pt idx="547">
                  <c:v>0.4</c:v>
                </c:pt>
                <c:pt idx="548">
                  <c:v>0.42099999999999999</c:v>
                </c:pt>
                <c:pt idx="549">
                  <c:v>0.33600000000000002</c:v>
                </c:pt>
                <c:pt idx="550">
                  <c:v>0.318</c:v>
                </c:pt>
                <c:pt idx="551">
                  <c:v>0.32</c:v>
                </c:pt>
                <c:pt idx="552">
                  <c:v>0.254</c:v>
                </c:pt>
                <c:pt idx="553">
                  <c:v>7.8E-2</c:v>
                </c:pt>
                <c:pt idx="554">
                  <c:v>-2.4E-2</c:v>
                </c:pt>
                <c:pt idx="555">
                  <c:v>-6.9000000000000006E-2</c:v>
                </c:pt>
                <c:pt idx="556">
                  <c:v>-9.6000000000000002E-2</c:v>
                </c:pt>
                <c:pt idx="557">
                  <c:v>-9.4E-2</c:v>
                </c:pt>
                <c:pt idx="558">
                  <c:v>-0.24299999999999999</c:v>
                </c:pt>
                <c:pt idx="559">
                  <c:v>-4.7E-2</c:v>
                </c:pt>
                <c:pt idx="560">
                  <c:v>-4.5999999999999999E-2</c:v>
                </c:pt>
                <c:pt idx="561">
                  <c:v>-5.8000000000000003E-2</c:v>
                </c:pt>
                <c:pt idx="562">
                  <c:v>-5.6000000000000001E-2</c:v>
                </c:pt>
                <c:pt idx="563">
                  <c:v>3.2000000000000001E-2</c:v>
                </c:pt>
                <c:pt idx="564">
                  <c:v>5.6000000000000001E-2</c:v>
                </c:pt>
                <c:pt idx="565">
                  <c:v>8.6999999999999994E-2</c:v>
                </c:pt>
                <c:pt idx="566">
                  <c:v>8.2000000000000003E-2</c:v>
                </c:pt>
                <c:pt idx="567">
                  <c:v>6.4000000000000001E-2</c:v>
                </c:pt>
                <c:pt idx="568">
                  <c:v>0.03</c:v>
                </c:pt>
                <c:pt idx="569">
                  <c:v>5.0999999999999997E-2</c:v>
                </c:pt>
                <c:pt idx="570">
                  <c:v>7.9000000000000001E-2</c:v>
                </c:pt>
                <c:pt idx="571">
                  <c:v>7.2999999999999995E-2</c:v>
                </c:pt>
                <c:pt idx="572">
                  <c:v>1.0999999999999999E-2</c:v>
                </c:pt>
                <c:pt idx="573">
                  <c:v>7.6999999999999999E-2</c:v>
                </c:pt>
                <c:pt idx="574">
                  <c:v>6.2E-2</c:v>
                </c:pt>
                <c:pt idx="575">
                  <c:v>5.8999999999999997E-2</c:v>
                </c:pt>
                <c:pt idx="576">
                  <c:v>7.8E-2</c:v>
                </c:pt>
                <c:pt idx="577">
                  <c:v>8.7999999999999995E-2</c:v>
                </c:pt>
                <c:pt idx="578">
                  <c:v>6.0999999999999999E-2</c:v>
                </c:pt>
                <c:pt idx="579">
                  <c:v>3.2000000000000001E-2</c:v>
                </c:pt>
                <c:pt idx="580">
                  <c:v>4.5999999999999999E-2</c:v>
                </c:pt>
                <c:pt idx="581">
                  <c:v>4.8000000000000001E-2</c:v>
                </c:pt>
                <c:pt idx="582">
                  <c:v>3.6999999999999998E-2</c:v>
                </c:pt>
                <c:pt idx="583">
                  <c:v>0.126</c:v>
                </c:pt>
                <c:pt idx="584">
                  <c:v>0.113</c:v>
                </c:pt>
                <c:pt idx="585">
                  <c:v>0.14099999999999999</c:v>
                </c:pt>
                <c:pt idx="586">
                  <c:v>0.13500000000000001</c:v>
                </c:pt>
                <c:pt idx="587">
                  <c:v>7.3999999999999996E-2</c:v>
                </c:pt>
                <c:pt idx="588">
                  <c:v>1.4999999999999999E-2</c:v>
                </c:pt>
                <c:pt idx="589">
                  <c:v>-1.2999999999999999E-2</c:v>
                </c:pt>
                <c:pt idx="590">
                  <c:v>-2E-3</c:v>
                </c:pt>
                <c:pt idx="591">
                  <c:v>-0.06</c:v>
                </c:pt>
                <c:pt idx="592">
                  <c:v>-0.06</c:v>
                </c:pt>
                <c:pt idx="593">
                  <c:v>-0.106</c:v>
                </c:pt>
                <c:pt idx="594">
                  <c:v>-0.13900000000000001</c:v>
                </c:pt>
                <c:pt idx="595">
                  <c:v>-0.152</c:v>
                </c:pt>
                <c:pt idx="596">
                  <c:v>-0.26500000000000001</c:v>
                </c:pt>
                <c:pt idx="597">
                  <c:v>-0.158</c:v>
                </c:pt>
                <c:pt idx="598">
                  <c:v>-9.9000000000000005E-2</c:v>
                </c:pt>
                <c:pt idx="599">
                  <c:v>-4.2000000000000003E-2</c:v>
                </c:pt>
                <c:pt idx="600">
                  <c:v>-5.0000000000000001E-3</c:v>
                </c:pt>
                <c:pt idx="601">
                  <c:v>-5.0999999999999997E-2</c:v>
                </c:pt>
                <c:pt idx="602">
                  <c:v>-0.1</c:v>
                </c:pt>
                <c:pt idx="603">
                  <c:v>2.3E-2</c:v>
                </c:pt>
                <c:pt idx="604">
                  <c:v>-1E-3</c:v>
                </c:pt>
                <c:pt idx="605">
                  <c:v>0</c:v>
                </c:pt>
                <c:pt idx="606">
                  <c:v>5.8000000000000003E-2</c:v>
                </c:pt>
                <c:pt idx="607">
                  <c:v>1.7999999999999999E-2</c:v>
                </c:pt>
                <c:pt idx="608">
                  <c:v>3.4000000000000002E-2</c:v>
                </c:pt>
                <c:pt idx="609">
                  <c:v>2.4E-2</c:v>
                </c:pt>
                <c:pt idx="610">
                  <c:v>4.5999999999999999E-2</c:v>
                </c:pt>
                <c:pt idx="611">
                  <c:v>1.9E-2</c:v>
                </c:pt>
                <c:pt idx="612">
                  <c:v>1.9E-2</c:v>
                </c:pt>
                <c:pt idx="613">
                  <c:v>5.2999999999999999E-2</c:v>
                </c:pt>
                <c:pt idx="614">
                  <c:v>0.13100000000000001</c:v>
                </c:pt>
                <c:pt idx="615">
                  <c:v>0.123</c:v>
                </c:pt>
                <c:pt idx="616">
                  <c:v>7.1999999999999995E-2</c:v>
                </c:pt>
                <c:pt idx="617">
                  <c:v>7.8E-2</c:v>
                </c:pt>
                <c:pt idx="618">
                  <c:v>5.8000000000000003E-2</c:v>
                </c:pt>
                <c:pt idx="619">
                  <c:v>8.9999999999999993E-3</c:v>
                </c:pt>
                <c:pt idx="620">
                  <c:v>2.3E-2</c:v>
                </c:pt>
                <c:pt idx="621">
                  <c:v>4.9000000000000002E-2</c:v>
                </c:pt>
                <c:pt idx="622">
                  <c:v>0.107</c:v>
                </c:pt>
                <c:pt idx="623">
                  <c:v>0.06</c:v>
                </c:pt>
                <c:pt idx="624">
                  <c:v>9.6000000000000002E-2</c:v>
                </c:pt>
                <c:pt idx="625">
                  <c:v>0.17499999999999999</c:v>
                </c:pt>
                <c:pt idx="626">
                  <c:v>0.17899999999999999</c:v>
                </c:pt>
                <c:pt idx="627">
                  <c:v>0.20100000000000001</c:v>
                </c:pt>
                <c:pt idx="628">
                  <c:v>0.245</c:v>
                </c:pt>
                <c:pt idx="629">
                  <c:v>0.23899999999999999</c:v>
                </c:pt>
                <c:pt idx="630">
                  <c:v>0.248</c:v>
                </c:pt>
                <c:pt idx="631">
                  <c:v>0.16800000000000001</c:v>
                </c:pt>
                <c:pt idx="632">
                  <c:v>0.23499999999999999</c:v>
                </c:pt>
                <c:pt idx="633">
                  <c:v>0.248</c:v>
                </c:pt>
                <c:pt idx="634">
                  <c:v>0.248</c:v>
                </c:pt>
                <c:pt idx="635">
                  <c:v>0.25</c:v>
                </c:pt>
                <c:pt idx="636">
                  <c:v>0.5</c:v>
                </c:pt>
                <c:pt idx="637">
                  <c:v>0.48499999999999999</c:v>
                </c:pt>
                <c:pt idx="638">
                  <c:v>0.5</c:v>
                </c:pt>
                <c:pt idx="639">
                  <c:v>0.45600000000000002</c:v>
                </c:pt>
                <c:pt idx="640">
                  <c:v>0.42599999999999999</c:v>
                </c:pt>
                <c:pt idx="641">
                  <c:v>0.436</c:v>
                </c:pt>
                <c:pt idx="642">
                  <c:v>0.42799999999999999</c:v>
                </c:pt>
                <c:pt idx="643">
                  <c:v>0.59399999999999997</c:v>
                </c:pt>
                <c:pt idx="644">
                  <c:v>0.65700000000000003</c:v>
                </c:pt>
                <c:pt idx="645">
                  <c:v>0.76800000000000002</c:v>
                </c:pt>
                <c:pt idx="646">
                  <c:v>0.91</c:v>
                </c:pt>
                <c:pt idx="647">
                  <c:v>0.69699999999999995</c:v>
                </c:pt>
                <c:pt idx="648">
                  <c:v>0.59599999999999997</c:v>
                </c:pt>
                <c:pt idx="649">
                  <c:v>0.74099999999999999</c:v>
                </c:pt>
                <c:pt idx="650">
                  <c:v>0.71799999999999997</c:v>
                </c:pt>
                <c:pt idx="651">
                  <c:v>0.753</c:v>
                </c:pt>
                <c:pt idx="652">
                  <c:v>0.85699999999999998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C-436A-A8AF-28B07A577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075728"/>
        <c:axId val="1187077648"/>
      </c:lineChart>
      <c:dateAx>
        <c:axId val="1187075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7077648"/>
        <c:crosses val="autoZero"/>
        <c:auto val="1"/>
        <c:lblOffset val="100"/>
        <c:baseTimeUnit val="months"/>
      </c:dateAx>
      <c:valAx>
        <c:axId val="118707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707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名目利子率とインフレ率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金利!$B$10</c:f>
              <c:strCache>
                <c:ptCount val="1"/>
                <c:pt idx="0">
                  <c:v>i1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金利!$A$11:$A$663</c:f>
              <c:numCache>
                <c:formatCode>mmm\-yy</c:formatCode>
                <c:ptCount val="653"/>
                <c:pt idx="0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  <c:pt idx="132">
                  <c:v>29587</c:v>
                </c:pt>
                <c:pt idx="133">
                  <c:v>29618</c:v>
                </c:pt>
                <c:pt idx="134">
                  <c:v>29646</c:v>
                </c:pt>
                <c:pt idx="135">
                  <c:v>29677</c:v>
                </c:pt>
                <c:pt idx="136">
                  <c:v>29707</c:v>
                </c:pt>
                <c:pt idx="137">
                  <c:v>29738</c:v>
                </c:pt>
                <c:pt idx="138">
                  <c:v>29768</c:v>
                </c:pt>
                <c:pt idx="139">
                  <c:v>29799</c:v>
                </c:pt>
                <c:pt idx="140">
                  <c:v>29830</c:v>
                </c:pt>
                <c:pt idx="141">
                  <c:v>29860</c:v>
                </c:pt>
                <c:pt idx="142">
                  <c:v>29891</c:v>
                </c:pt>
                <c:pt idx="143">
                  <c:v>29921</c:v>
                </c:pt>
                <c:pt idx="144">
                  <c:v>29952</c:v>
                </c:pt>
                <c:pt idx="145">
                  <c:v>29983</c:v>
                </c:pt>
                <c:pt idx="146">
                  <c:v>30011</c:v>
                </c:pt>
                <c:pt idx="147">
                  <c:v>30042</c:v>
                </c:pt>
                <c:pt idx="148">
                  <c:v>30072</c:v>
                </c:pt>
                <c:pt idx="149">
                  <c:v>30103</c:v>
                </c:pt>
                <c:pt idx="150">
                  <c:v>30133</c:v>
                </c:pt>
                <c:pt idx="151">
                  <c:v>30164</c:v>
                </c:pt>
                <c:pt idx="152">
                  <c:v>30195</c:v>
                </c:pt>
                <c:pt idx="153">
                  <c:v>30225</c:v>
                </c:pt>
                <c:pt idx="154">
                  <c:v>30256</c:v>
                </c:pt>
                <c:pt idx="155">
                  <c:v>30286</c:v>
                </c:pt>
                <c:pt idx="156">
                  <c:v>30317</c:v>
                </c:pt>
                <c:pt idx="157">
                  <c:v>30348</c:v>
                </c:pt>
                <c:pt idx="158">
                  <c:v>30376</c:v>
                </c:pt>
                <c:pt idx="159">
                  <c:v>30407</c:v>
                </c:pt>
                <c:pt idx="160">
                  <c:v>30437</c:v>
                </c:pt>
                <c:pt idx="161">
                  <c:v>30468</c:v>
                </c:pt>
                <c:pt idx="162">
                  <c:v>30498</c:v>
                </c:pt>
                <c:pt idx="163">
                  <c:v>30529</c:v>
                </c:pt>
                <c:pt idx="164">
                  <c:v>30560</c:v>
                </c:pt>
                <c:pt idx="165">
                  <c:v>30590</c:v>
                </c:pt>
                <c:pt idx="166">
                  <c:v>30621</c:v>
                </c:pt>
                <c:pt idx="167">
                  <c:v>30651</c:v>
                </c:pt>
                <c:pt idx="168">
                  <c:v>30682</c:v>
                </c:pt>
                <c:pt idx="169">
                  <c:v>30713</c:v>
                </c:pt>
                <c:pt idx="170">
                  <c:v>30742</c:v>
                </c:pt>
                <c:pt idx="171">
                  <c:v>30773</c:v>
                </c:pt>
                <c:pt idx="172">
                  <c:v>30803</c:v>
                </c:pt>
                <c:pt idx="173">
                  <c:v>30834</c:v>
                </c:pt>
                <c:pt idx="174">
                  <c:v>30864</c:v>
                </c:pt>
                <c:pt idx="175">
                  <c:v>30895</c:v>
                </c:pt>
                <c:pt idx="176">
                  <c:v>30926</c:v>
                </c:pt>
                <c:pt idx="177">
                  <c:v>30956</c:v>
                </c:pt>
                <c:pt idx="178">
                  <c:v>30987</c:v>
                </c:pt>
                <c:pt idx="179">
                  <c:v>31017</c:v>
                </c:pt>
                <c:pt idx="180">
                  <c:v>31048</c:v>
                </c:pt>
                <c:pt idx="181">
                  <c:v>31079</c:v>
                </c:pt>
                <c:pt idx="182">
                  <c:v>31107</c:v>
                </c:pt>
                <c:pt idx="183">
                  <c:v>31138</c:v>
                </c:pt>
                <c:pt idx="184">
                  <c:v>31168</c:v>
                </c:pt>
                <c:pt idx="185">
                  <c:v>31199</c:v>
                </c:pt>
                <c:pt idx="186">
                  <c:v>31229</c:v>
                </c:pt>
                <c:pt idx="187">
                  <c:v>31260</c:v>
                </c:pt>
                <c:pt idx="188">
                  <c:v>31291</c:v>
                </c:pt>
                <c:pt idx="189">
                  <c:v>31321</c:v>
                </c:pt>
                <c:pt idx="190">
                  <c:v>31352</c:v>
                </c:pt>
                <c:pt idx="191">
                  <c:v>31382</c:v>
                </c:pt>
                <c:pt idx="192">
                  <c:v>31413</c:v>
                </c:pt>
                <c:pt idx="193">
                  <c:v>31444</c:v>
                </c:pt>
                <c:pt idx="194">
                  <c:v>31472</c:v>
                </c:pt>
                <c:pt idx="195">
                  <c:v>31503</c:v>
                </c:pt>
                <c:pt idx="196">
                  <c:v>31533</c:v>
                </c:pt>
                <c:pt idx="197">
                  <c:v>31564</c:v>
                </c:pt>
                <c:pt idx="198">
                  <c:v>31594</c:v>
                </c:pt>
                <c:pt idx="199">
                  <c:v>31625</c:v>
                </c:pt>
                <c:pt idx="200">
                  <c:v>31656</c:v>
                </c:pt>
                <c:pt idx="201">
                  <c:v>31686</c:v>
                </c:pt>
                <c:pt idx="202">
                  <c:v>31717</c:v>
                </c:pt>
                <c:pt idx="203">
                  <c:v>31747</c:v>
                </c:pt>
                <c:pt idx="204">
                  <c:v>31778</c:v>
                </c:pt>
                <c:pt idx="205">
                  <c:v>31809</c:v>
                </c:pt>
                <c:pt idx="206">
                  <c:v>31837</c:v>
                </c:pt>
                <c:pt idx="207">
                  <c:v>31868</c:v>
                </c:pt>
                <c:pt idx="208">
                  <c:v>31898</c:v>
                </c:pt>
                <c:pt idx="209">
                  <c:v>31929</c:v>
                </c:pt>
                <c:pt idx="210">
                  <c:v>31959</c:v>
                </c:pt>
                <c:pt idx="211">
                  <c:v>31990</c:v>
                </c:pt>
                <c:pt idx="212">
                  <c:v>32021</c:v>
                </c:pt>
                <c:pt idx="213">
                  <c:v>32051</c:v>
                </c:pt>
                <c:pt idx="214">
                  <c:v>32082</c:v>
                </c:pt>
                <c:pt idx="215">
                  <c:v>32112</c:v>
                </c:pt>
                <c:pt idx="216">
                  <c:v>32143</c:v>
                </c:pt>
                <c:pt idx="217">
                  <c:v>32174</c:v>
                </c:pt>
                <c:pt idx="218">
                  <c:v>32203</c:v>
                </c:pt>
                <c:pt idx="219">
                  <c:v>32234</c:v>
                </c:pt>
                <c:pt idx="220">
                  <c:v>32264</c:v>
                </c:pt>
                <c:pt idx="221">
                  <c:v>32295</c:v>
                </c:pt>
                <c:pt idx="222">
                  <c:v>32325</c:v>
                </c:pt>
                <c:pt idx="223">
                  <c:v>32356</c:v>
                </c:pt>
                <c:pt idx="224">
                  <c:v>32387</c:v>
                </c:pt>
                <c:pt idx="225">
                  <c:v>32417</c:v>
                </c:pt>
                <c:pt idx="226">
                  <c:v>32448</c:v>
                </c:pt>
                <c:pt idx="227">
                  <c:v>32478</c:v>
                </c:pt>
                <c:pt idx="228">
                  <c:v>32509</c:v>
                </c:pt>
                <c:pt idx="229">
                  <c:v>32540</c:v>
                </c:pt>
                <c:pt idx="230">
                  <c:v>32568</c:v>
                </c:pt>
                <c:pt idx="231">
                  <c:v>32599</c:v>
                </c:pt>
                <c:pt idx="232">
                  <c:v>32629</c:v>
                </c:pt>
                <c:pt idx="233">
                  <c:v>32660</c:v>
                </c:pt>
                <c:pt idx="234">
                  <c:v>32690</c:v>
                </c:pt>
                <c:pt idx="235">
                  <c:v>32721</c:v>
                </c:pt>
                <c:pt idx="236">
                  <c:v>32752</c:v>
                </c:pt>
                <c:pt idx="237">
                  <c:v>32782</c:v>
                </c:pt>
                <c:pt idx="238">
                  <c:v>32813</c:v>
                </c:pt>
                <c:pt idx="239">
                  <c:v>32843</c:v>
                </c:pt>
                <c:pt idx="240">
                  <c:v>32874</c:v>
                </c:pt>
                <c:pt idx="241">
                  <c:v>32905</c:v>
                </c:pt>
                <c:pt idx="242">
                  <c:v>32933</c:v>
                </c:pt>
                <c:pt idx="243">
                  <c:v>32964</c:v>
                </c:pt>
                <c:pt idx="244">
                  <c:v>32994</c:v>
                </c:pt>
                <c:pt idx="245">
                  <c:v>33025</c:v>
                </c:pt>
                <c:pt idx="246">
                  <c:v>33055</c:v>
                </c:pt>
                <c:pt idx="247">
                  <c:v>33086</c:v>
                </c:pt>
                <c:pt idx="248">
                  <c:v>33117</c:v>
                </c:pt>
                <c:pt idx="249">
                  <c:v>33147</c:v>
                </c:pt>
                <c:pt idx="250">
                  <c:v>33178</c:v>
                </c:pt>
                <c:pt idx="251">
                  <c:v>33208</c:v>
                </c:pt>
                <c:pt idx="252">
                  <c:v>33239</c:v>
                </c:pt>
                <c:pt idx="253">
                  <c:v>33270</c:v>
                </c:pt>
                <c:pt idx="254">
                  <c:v>33298</c:v>
                </c:pt>
                <c:pt idx="255">
                  <c:v>33329</c:v>
                </c:pt>
                <c:pt idx="256">
                  <c:v>33359</c:v>
                </c:pt>
                <c:pt idx="257">
                  <c:v>33390</c:v>
                </c:pt>
                <c:pt idx="258">
                  <c:v>33420</c:v>
                </c:pt>
                <c:pt idx="259">
                  <c:v>33451</c:v>
                </c:pt>
                <c:pt idx="260">
                  <c:v>33482</c:v>
                </c:pt>
                <c:pt idx="261">
                  <c:v>33512</c:v>
                </c:pt>
                <c:pt idx="262">
                  <c:v>33543</c:v>
                </c:pt>
                <c:pt idx="263">
                  <c:v>33573</c:v>
                </c:pt>
                <c:pt idx="264">
                  <c:v>33604</c:v>
                </c:pt>
                <c:pt idx="265">
                  <c:v>33635</c:v>
                </c:pt>
                <c:pt idx="266">
                  <c:v>33664</c:v>
                </c:pt>
                <c:pt idx="267">
                  <c:v>33695</c:v>
                </c:pt>
                <c:pt idx="268">
                  <c:v>33725</c:v>
                </c:pt>
                <c:pt idx="269">
                  <c:v>33756</c:v>
                </c:pt>
                <c:pt idx="270">
                  <c:v>33786</c:v>
                </c:pt>
                <c:pt idx="271">
                  <c:v>33817</c:v>
                </c:pt>
                <c:pt idx="272">
                  <c:v>33848</c:v>
                </c:pt>
                <c:pt idx="273">
                  <c:v>33878</c:v>
                </c:pt>
                <c:pt idx="274">
                  <c:v>33909</c:v>
                </c:pt>
                <c:pt idx="275">
                  <c:v>33939</c:v>
                </c:pt>
                <c:pt idx="276">
                  <c:v>33970</c:v>
                </c:pt>
                <c:pt idx="277">
                  <c:v>34001</c:v>
                </c:pt>
                <c:pt idx="278">
                  <c:v>34029</c:v>
                </c:pt>
                <c:pt idx="279">
                  <c:v>34060</c:v>
                </c:pt>
                <c:pt idx="280">
                  <c:v>34090</c:v>
                </c:pt>
                <c:pt idx="281">
                  <c:v>34121</c:v>
                </c:pt>
                <c:pt idx="282">
                  <c:v>34151</c:v>
                </c:pt>
                <c:pt idx="283">
                  <c:v>34182</c:v>
                </c:pt>
                <c:pt idx="284">
                  <c:v>34213</c:v>
                </c:pt>
                <c:pt idx="285">
                  <c:v>34243</c:v>
                </c:pt>
                <c:pt idx="286">
                  <c:v>34274</c:v>
                </c:pt>
                <c:pt idx="287">
                  <c:v>34304</c:v>
                </c:pt>
                <c:pt idx="288">
                  <c:v>34335</c:v>
                </c:pt>
                <c:pt idx="289">
                  <c:v>34366</c:v>
                </c:pt>
                <c:pt idx="290">
                  <c:v>34394</c:v>
                </c:pt>
                <c:pt idx="291">
                  <c:v>34425</c:v>
                </c:pt>
                <c:pt idx="292">
                  <c:v>34455</c:v>
                </c:pt>
                <c:pt idx="293">
                  <c:v>34486</c:v>
                </c:pt>
                <c:pt idx="294">
                  <c:v>34516</c:v>
                </c:pt>
                <c:pt idx="295">
                  <c:v>34547</c:v>
                </c:pt>
                <c:pt idx="296">
                  <c:v>34578</c:v>
                </c:pt>
                <c:pt idx="297">
                  <c:v>34608</c:v>
                </c:pt>
                <c:pt idx="298">
                  <c:v>34639</c:v>
                </c:pt>
                <c:pt idx="299">
                  <c:v>34669</c:v>
                </c:pt>
                <c:pt idx="300">
                  <c:v>34700</c:v>
                </c:pt>
                <c:pt idx="301">
                  <c:v>34731</c:v>
                </c:pt>
                <c:pt idx="302">
                  <c:v>34759</c:v>
                </c:pt>
                <c:pt idx="303">
                  <c:v>34790</c:v>
                </c:pt>
                <c:pt idx="304">
                  <c:v>34820</c:v>
                </c:pt>
                <c:pt idx="305">
                  <c:v>34851</c:v>
                </c:pt>
                <c:pt idx="306">
                  <c:v>34881</c:v>
                </c:pt>
                <c:pt idx="307">
                  <c:v>34912</c:v>
                </c:pt>
                <c:pt idx="308">
                  <c:v>34943</c:v>
                </c:pt>
                <c:pt idx="309">
                  <c:v>34973</c:v>
                </c:pt>
                <c:pt idx="310">
                  <c:v>35004</c:v>
                </c:pt>
                <c:pt idx="311">
                  <c:v>35034</c:v>
                </c:pt>
                <c:pt idx="312">
                  <c:v>35065</c:v>
                </c:pt>
                <c:pt idx="313">
                  <c:v>35096</c:v>
                </c:pt>
                <c:pt idx="314">
                  <c:v>35125</c:v>
                </c:pt>
                <c:pt idx="315">
                  <c:v>35156</c:v>
                </c:pt>
                <c:pt idx="316">
                  <c:v>35186</c:v>
                </c:pt>
                <c:pt idx="317">
                  <c:v>35217</c:v>
                </c:pt>
                <c:pt idx="318">
                  <c:v>35247</c:v>
                </c:pt>
                <c:pt idx="319">
                  <c:v>35278</c:v>
                </c:pt>
                <c:pt idx="320">
                  <c:v>35309</c:v>
                </c:pt>
                <c:pt idx="321">
                  <c:v>35339</c:v>
                </c:pt>
                <c:pt idx="322">
                  <c:v>35370</c:v>
                </c:pt>
                <c:pt idx="323">
                  <c:v>35400</c:v>
                </c:pt>
                <c:pt idx="324">
                  <c:v>35431</c:v>
                </c:pt>
                <c:pt idx="325">
                  <c:v>35462</c:v>
                </c:pt>
                <c:pt idx="326">
                  <c:v>35490</c:v>
                </c:pt>
                <c:pt idx="327">
                  <c:v>35521</c:v>
                </c:pt>
                <c:pt idx="328">
                  <c:v>35551</c:v>
                </c:pt>
                <c:pt idx="329">
                  <c:v>35582</c:v>
                </c:pt>
                <c:pt idx="330">
                  <c:v>35612</c:v>
                </c:pt>
                <c:pt idx="331">
                  <c:v>35643</c:v>
                </c:pt>
                <c:pt idx="332">
                  <c:v>35674</c:v>
                </c:pt>
                <c:pt idx="333">
                  <c:v>35704</c:v>
                </c:pt>
                <c:pt idx="334">
                  <c:v>35735</c:v>
                </c:pt>
                <c:pt idx="335">
                  <c:v>35765</c:v>
                </c:pt>
                <c:pt idx="336">
                  <c:v>35796</c:v>
                </c:pt>
                <c:pt idx="337">
                  <c:v>35827</c:v>
                </c:pt>
                <c:pt idx="338">
                  <c:v>35855</c:v>
                </c:pt>
                <c:pt idx="339">
                  <c:v>35886</c:v>
                </c:pt>
                <c:pt idx="340">
                  <c:v>35916</c:v>
                </c:pt>
                <c:pt idx="341">
                  <c:v>35947</c:v>
                </c:pt>
                <c:pt idx="342">
                  <c:v>35977</c:v>
                </c:pt>
                <c:pt idx="343">
                  <c:v>36008</c:v>
                </c:pt>
                <c:pt idx="344">
                  <c:v>36039</c:v>
                </c:pt>
                <c:pt idx="345">
                  <c:v>36069</c:v>
                </c:pt>
                <c:pt idx="346">
                  <c:v>36100</c:v>
                </c:pt>
                <c:pt idx="347">
                  <c:v>36130</c:v>
                </c:pt>
                <c:pt idx="348">
                  <c:v>36161</c:v>
                </c:pt>
                <c:pt idx="349">
                  <c:v>36192</c:v>
                </c:pt>
                <c:pt idx="350">
                  <c:v>36220</c:v>
                </c:pt>
                <c:pt idx="351">
                  <c:v>36251</c:v>
                </c:pt>
                <c:pt idx="352">
                  <c:v>36281</c:v>
                </c:pt>
                <c:pt idx="353">
                  <c:v>36312</c:v>
                </c:pt>
                <c:pt idx="354">
                  <c:v>36342</c:v>
                </c:pt>
                <c:pt idx="355">
                  <c:v>36373</c:v>
                </c:pt>
                <c:pt idx="356">
                  <c:v>36404</c:v>
                </c:pt>
                <c:pt idx="357">
                  <c:v>36434</c:v>
                </c:pt>
                <c:pt idx="358">
                  <c:v>36465</c:v>
                </c:pt>
                <c:pt idx="359">
                  <c:v>36495</c:v>
                </c:pt>
                <c:pt idx="360">
                  <c:v>36526</c:v>
                </c:pt>
                <c:pt idx="361">
                  <c:v>36557</c:v>
                </c:pt>
                <c:pt idx="362">
                  <c:v>36586</c:v>
                </c:pt>
                <c:pt idx="363">
                  <c:v>36617</c:v>
                </c:pt>
                <c:pt idx="364">
                  <c:v>36647</c:v>
                </c:pt>
                <c:pt idx="365">
                  <c:v>36678</c:v>
                </c:pt>
                <c:pt idx="366">
                  <c:v>36708</c:v>
                </c:pt>
                <c:pt idx="367">
                  <c:v>36739</c:v>
                </c:pt>
                <c:pt idx="368">
                  <c:v>36770</c:v>
                </c:pt>
                <c:pt idx="369">
                  <c:v>36800</c:v>
                </c:pt>
                <c:pt idx="370">
                  <c:v>36831</c:v>
                </c:pt>
                <c:pt idx="371">
                  <c:v>36861</c:v>
                </c:pt>
                <c:pt idx="372">
                  <c:v>36892</c:v>
                </c:pt>
                <c:pt idx="373">
                  <c:v>36923</c:v>
                </c:pt>
                <c:pt idx="374">
                  <c:v>36951</c:v>
                </c:pt>
                <c:pt idx="375">
                  <c:v>36982</c:v>
                </c:pt>
                <c:pt idx="376">
                  <c:v>37012</c:v>
                </c:pt>
                <c:pt idx="377">
                  <c:v>37043</c:v>
                </c:pt>
                <c:pt idx="378">
                  <c:v>37073</c:v>
                </c:pt>
                <c:pt idx="379">
                  <c:v>37104</c:v>
                </c:pt>
                <c:pt idx="380">
                  <c:v>37135</c:v>
                </c:pt>
                <c:pt idx="381">
                  <c:v>37165</c:v>
                </c:pt>
                <c:pt idx="382">
                  <c:v>37196</c:v>
                </c:pt>
                <c:pt idx="383">
                  <c:v>37226</c:v>
                </c:pt>
                <c:pt idx="384">
                  <c:v>37257</c:v>
                </c:pt>
                <c:pt idx="385">
                  <c:v>37288</c:v>
                </c:pt>
                <c:pt idx="386">
                  <c:v>37316</c:v>
                </c:pt>
                <c:pt idx="387">
                  <c:v>37347</c:v>
                </c:pt>
                <c:pt idx="388">
                  <c:v>37377</c:v>
                </c:pt>
                <c:pt idx="389">
                  <c:v>37408</c:v>
                </c:pt>
                <c:pt idx="390">
                  <c:v>37438</c:v>
                </c:pt>
                <c:pt idx="391">
                  <c:v>37469</c:v>
                </c:pt>
                <c:pt idx="392">
                  <c:v>37500</c:v>
                </c:pt>
                <c:pt idx="393">
                  <c:v>37530</c:v>
                </c:pt>
                <c:pt idx="394">
                  <c:v>37561</c:v>
                </c:pt>
                <c:pt idx="395">
                  <c:v>37591</c:v>
                </c:pt>
                <c:pt idx="396">
                  <c:v>37622</c:v>
                </c:pt>
                <c:pt idx="397">
                  <c:v>37653</c:v>
                </c:pt>
                <c:pt idx="398">
                  <c:v>37681</c:v>
                </c:pt>
                <c:pt idx="399">
                  <c:v>37712</c:v>
                </c:pt>
                <c:pt idx="400">
                  <c:v>37742</c:v>
                </c:pt>
                <c:pt idx="401">
                  <c:v>37773</c:v>
                </c:pt>
                <c:pt idx="402">
                  <c:v>37803</c:v>
                </c:pt>
                <c:pt idx="403">
                  <c:v>37834</c:v>
                </c:pt>
                <c:pt idx="404">
                  <c:v>37865</c:v>
                </c:pt>
                <c:pt idx="405">
                  <c:v>37895</c:v>
                </c:pt>
                <c:pt idx="406">
                  <c:v>37926</c:v>
                </c:pt>
                <c:pt idx="407">
                  <c:v>37956</c:v>
                </c:pt>
                <c:pt idx="408">
                  <c:v>37987</c:v>
                </c:pt>
                <c:pt idx="409">
                  <c:v>38018</c:v>
                </c:pt>
                <c:pt idx="410">
                  <c:v>38047</c:v>
                </c:pt>
                <c:pt idx="411">
                  <c:v>38078</c:v>
                </c:pt>
                <c:pt idx="412">
                  <c:v>38108</c:v>
                </c:pt>
                <c:pt idx="413">
                  <c:v>38139</c:v>
                </c:pt>
                <c:pt idx="414">
                  <c:v>38169</c:v>
                </c:pt>
                <c:pt idx="415">
                  <c:v>38200</c:v>
                </c:pt>
                <c:pt idx="416">
                  <c:v>38231</c:v>
                </c:pt>
                <c:pt idx="417">
                  <c:v>38261</c:v>
                </c:pt>
                <c:pt idx="418">
                  <c:v>38292</c:v>
                </c:pt>
                <c:pt idx="419">
                  <c:v>38322</c:v>
                </c:pt>
                <c:pt idx="420">
                  <c:v>38353</c:v>
                </c:pt>
                <c:pt idx="421">
                  <c:v>38384</c:v>
                </c:pt>
                <c:pt idx="422">
                  <c:v>38412</c:v>
                </c:pt>
                <c:pt idx="423">
                  <c:v>38443</c:v>
                </c:pt>
                <c:pt idx="424">
                  <c:v>38473</c:v>
                </c:pt>
                <c:pt idx="425">
                  <c:v>38504</c:v>
                </c:pt>
                <c:pt idx="426">
                  <c:v>38534</c:v>
                </c:pt>
                <c:pt idx="427">
                  <c:v>38565</c:v>
                </c:pt>
                <c:pt idx="428">
                  <c:v>38596</c:v>
                </c:pt>
                <c:pt idx="429">
                  <c:v>38626</c:v>
                </c:pt>
                <c:pt idx="430">
                  <c:v>38657</c:v>
                </c:pt>
                <c:pt idx="431">
                  <c:v>38687</c:v>
                </c:pt>
                <c:pt idx="432">
                  <c:v>38718</c:v>
                </c:pt>
                <c:pt idx="433">
                  <c:v>38749</c:v>
                </c:pt>
                <c:pt idx="434">
                  <c:v>38777</c:v>
                </c:pt>
                <c:pt idx="435">
                  <c:v>38808</c:v>
                </c:pt>
                <c:pt idx="436">
                  <c:v>38838</c:v>
                </c:pt>
                <c:pt idx="437">
                  <c:v>38869</c:v>
                </c:pt>
                <c:pt idx="438">
                  <c:v>38899</c:v>
                </c:pt>
                <c:pt idx="439">
                  <c:v>38930</c:v>
                </c:pt>
                <c:pt idx="440">
                  <c:v>38961</c:v>
                </c:pt>
                <c:pt idx="441">
                  <c:v>38991</c:v>
                </c:pt>
                <c:pt idx="442">
                  <c:v>39022</c:v>
                </c:pt>
                <c:pt idx="443">
                  <c:v>39052</c:v>
                </c:pt>
                <c:pt idx="444">
                  <c:v>39083</c:v>
                </c:pt>
                <c:pt idx="445">
                  <c:v>39114</c:v>
                </c:pt>
                <c:pt idx="446">
                  <c:v>39142</c:v>
                </c:pt>
                <c:pt idx="447">
                  <c:v>39173</c:v>
                </c:pt>
                <c:pt idx="448">
                  <c:v>39203</c:v>
                </c:pt>
                <c:pt idx="449">
                  <c:v>39234</c:v>
                </c:pt>
                <c:pt idx="450">
                  <c:v>39264</c:v>
                </c:pt>
                <c:pt idx="451">
                  <c:v>39295</c:v>
                </c:pt>
                <c:pt idx="452">
                  <c:v>39326</c:v>
                </c:pt>
                <c:pt idx="453">
                  <c:v>39356</c:v>
                </c:pt>
                <c:pt idx="454">
                  <c:v>39387</c:v>
                </c:pt>
                <c:pt idx="455">
                  <c:v>39417</c:v>
                </c:pt>
                <c:pt idx="456">
                  <c:v>39448</c:v>
                </c:pt>
                <c:pt idx="457">
                  <c:v>39479</c:v>
                </c:pt>
                <c:pt idx="458">
                  <c:v>39508</c:v>
                </c:pt>
                <c:pt idx="459">
                  <c:v>39539</c:v>
                </c:pt>
                <c:pt idx="460">
                  <c:v>39569</c:v>
                </c:pt>
                <c:pt idx="461">
                  <c:v>39600</c:v>
                </c:pt>
                <c:pt idx="462">
                  <c:v>39630</c:v>
                </c:pt>
                <c:pt idx="463">
                  <c:v>39661</c:v>
                </c:pt>
                <c:pt idx="464">
                  <c:v>39692</c:v>
                </c:pt>
                <c:pt idx="465">
                  <c:v>39722</c:v>
                </c:pt>
                <c:pt idx="466">
                  <c:v>39753</c:v>
                </c:pt>
                <c:pt idx="467">
                  <c:v>39783</c:v>
                </c:pt>
                <c:pt idx="468">
                  <c:v>39814</c:v>
                </c:pt>
                <c:pt idx="469">
                  <c:v>39845</c:v>
                </c:pt>
                <c:pt idx="470">
                  <c:v>39873</c:v>
                </c:pt>
                <c:pt idx="471">
                  <c:v>39904</c:v>
                </c:pt>
                <c:pt idx="472">
                  <c:v>39934</c:v>
                </c:pt>
                <c:pt idx="473">
                  <c:v>39965</c:v>
                </c:pt>
                <c:pt idx="474">
                  <c:v>39995</c:v>
                </c:pt>
                <c:pt idx="475">
                  <c:v>40026</c:v>
                </c:pt>
                <c:pt idx="476">
                  <c:v>40057</c:v>
                </c:pt>
                <c:pt idx="477">
                  <c:v>40087</c:v>
                </c:pt>
                <c:pt idx="478">
                  <c:v>40118</c:v>
                </c:pt>
                <c:pt idx="479">
                  <c:v>40148</c:v>
                </c:pt>
                <c:pt idx="480">
                  <c:v>40179</c:v>
                </c:pt>
                <c:pt idx="481">
                  <c:v>40210</c:v>
                </c:pt>
                <c:pt idx="482">
                  <c:v>40238</c:v>
                </c:pt>
                <c:pt idx="483">
                  <c:v>40269</c:v>
                </c:pt>
                <c:pt idx="484">
                  <c:v>40299</c:v>
                </c:pt>
                <c:pt idx="485">
                  <c:v>40330</c:v>
                </c:pt>
                <c:pt idx="486">
                  <c:v>40360</c:v>
                </c:pt>
                <c:pt idx="487">
                  <c:v>40391</c:v>
                </c:pt>
                <c:pt idx="488">
                  <c:v>40422</c:v>
                </c:pt>
                <c:pt idx="489">
                  <c:v>40452</c:v>
                </c:pt>
                <c:pt idx="490">
                  <c:v>40483</c:v>
                </c:pt>
                <c:pt idx="491">
                  <c:v>40513</c:v>
                </c:pt>
                <c:pt idx="492">
                  <c:v>40544</c:v>
                </c:pt>
                <c:pt idx="493">
                  <c:v>40575</c:v>
                </c:pt>
                <c:pt idx="494">
                  <c:v>40603</c:v>
                </c:pt>
                <c:pt idx="495">
                  <c:v>40634</c:v>
                </c:pt>
                <c:pt idx="496">
                  <c:v>40664</c:v>
                </c:pt>
                <c:pt idx="497">
                  <c:v>40695</c:v>
                </c:pt>
                <c:pt idx="498">
                  <c:v>40725</c:v>
                </c:pt>
                <c:pt idx="499">
                  <c:v>40756</c:v>
                </c:pt>
                <c:pt idx="500">
                  <c:v>40787</c:v>
                </c:pt>
                <c:pt idx="501">
                  <c:v>40817</c:v>
                </c:pt>
                <c:pt idx="502">
                  <c:v>40848</c:v>
                </c:pt>
                <c:pt idx="503">
                  <c:v>40878</c:v>
                </c:pt>
                <c:pt idx="504">
                  <c:v>40909</c:v>
                </c:pt>
                <c:pt idx="505">
                  <c:v>40940</c:v>
                </c:pt>
                <c:pt idx="506">
                  <c:v>40969</c:v>
                </c:pt>
                <c:pt idx="507">
                  <c:v>41000</c:v>
                </c:pt>
                <c:pt idx="508">
                  <c:v>41030</c:v>
                </c:pt>
                <c:pt idx="509">
                  <c:v>41061</c:v>
                </c:pt>
                <c:pt idx="510">
                  <c:v>41091</c:v>
                </c:pt>
                <c:pt idx="511">
                  <c:v>41122</c:v>
                </c:pt>
                <c:pt idx="512">
                  <c:v>41153</c:v>
                </c:pt>
                <c:pt idx="513">
                  <c:v>41183</c:v>
                </c:pt>
                <c:pt idx="514">
                  <c:v>41214</c:v>
                </c:pt>
                <c:pt idx="515">
                  <c:v>41244</c:v>
                </c:pt>
                <c:pt idx="516">
                  <c:v>41275</c:v>
                </c:pt>
                <c:pt idx="517">
                  <c:v>41306</c:v>
                </c:pt>
                <c:pt idx="518">
                  <c:v>41334</c:v>
                </c:pt>
                <c:pt idx="519">
                  <c:v>41365</c:v>
                </c:pt>
                <c:pt idx="520">
                  <c:v>41395</c:v>
                </c:pt>
                <c:pt idx="521">
                  <c:v>41426</c:v>
                </c:pt>
                <c:pt idx="522">
                  <c:v>41456</c:v>
                </c:pt>
                <c:pt idx="523">
                  <c:v>41487</c:v>
                </c:pt>
                <c:pt idx="524">
                  <c:v>41518</c:v>
                </c:pt>
                <c:pt idx="525">
                  <c:v>41548</c:v>
                </c:pt>
                <c:pt idx="526">
                  <c:v>41579</c:v>
                </c:pt>
                <c:pt idx="527">
                  <c:v>41609</c:v>
                </c:pt>
                <c:pt idx="528">
                  <c:v>41640</c:v>
                </c:pt>
                <c:pt idx="529">
                  <c:v>41671</c:v>
                </c:pt>
                <c:pt idx="530">
                  <c:v>41699</c:v>
                </c:pt>
                <c:pt idx="531">
                  <c:v>41730</c:v>
                </c:pt>
                <c:pt idx="532">
                  <c:v>41760</c:v>
                </c:pt>
                <c:pt idx="533">
                  <c:v>41791</c:v>
                </c:pt>
                <c:pt idx="534">
                  <c:v>41821</c:v>
                </c:pt>
                <c:pt idx="535">
                  <c:v>41852</c:v>
                </c:pt>
                <c:pt idx="536">
                  <c:v>41883</c:v>
                </c:pt>
                <c:pt idx="537">
                  <c:v>41913</c:v>
                </c:pt>
                <c:pt idx="538">
                  <c:v>41944</c:v>
                </c:pt>
                <c:pt idx="539">
                  <c:v>41974</c:v>
                </c:pt>
                <c:pt idx="540">
                  <c:v>42005</c:v>
                </c:pt>
                <c:pt idx="541">
                  <c:v>42036</c:v>
                </c:pt>
                <c:pt idx="542">
                  <c:v>42064</c:v>
                </c:pt>
                <c:pt idx="543">
                  <c:v>42095</c:v>
                </c:pt>
                <c:pt idx="544">
                  <c:v>42125</c:v>
                </c:pt>
                <c:pt idx="545">
                  <c:v>42156</c:v>
                </c:pt>
                <c:pt idx="546">
                  <c:v>42186</c:v>
                </c:pt>
                <c:pt idx="547">
                  <c:v>42217</c:v>
                </c:pt>
                <c:pt idx="548">
                  <c:v>42248</c:v>
                </c:pt>
                <c:pt idx="549">
                  <c:v>42278</c:v>
                </c:pt>
                <c:pt idx="550">
                  <c:v>42309</c:v>
                </c:pt>
                <c:pt idx="551">
                  <c:v>42339</c:v>
                </c:pt>
                <c:pt idx="552">
                  <c:v>42370</c:v>
                </c:pt>
                <c:pt idx="553">
                  <c:v>42401</c:v>
                </c:pt>
                <c:pt idx="554">
                  <c:v>42430</c:v>
                </c:pt>
                <c:pt idx="555">
                  <c:v>42461</c:v>
                </c:pt>
                <c:pt idx="556">
                  <c:v>42491</c:v>
                </c:pt>
                <c:pt idx="557">
                  <c:v>42522</c:v>
                </c:pt>
                <c:pt idx="558">
                  <c:v>42552</c:v>
                </c:pt>
                <c:pt idx="559">
                  <c:v>42583</c:v>
                </c:pt>
                <c:pt idx="560">
                  <c:v>42614</c:v>
                </c:pt>
                <c:pt idx="561">
                  <c:v>42644</c:v>
                </c:pt>
                <c:pt idx="562">
                  <c:v>42675</c:v>
                </c:pt>
                <c:pt idx="563">
                  <c:v>42705</c:v>
                </c:pt>
                <c:pt idx="564">
                  <c:v>42736</c:v>
                </c:pt>
                <c:pt idx="565">
                  <c:v>42767</c:v>
                </c:pt>
                <c:pt idx="566">
                  <c:v>42795</c:v>
                </c:pt>
                <c:pt idx="567">
                  <c:v>42826</c:v>
                </c:pt>
                <c:pt idx="568">
                  <c:v>42856</c:v>
                </c:pt>
                <c:pt idx="569">
                  <c:v>42887</c:v>
                </c:pt>
                <c:pt idx="570">
                  <c:v>42917</c:v>
                </c:pt>
                <c:pt idx="571">
                  <c:v>42948</c:v>
                </c:pt>
                <c:pt idx="572">
                  <c:v>42979</c:v>
                </c:pt>
                <c:pt idx="573">
                  <c:v>43009</c:v>
                </c:pt>
                <c:pt idx="574">
                  <c:v>43040</c:v>
                </c:pt>
                <c:pt idx="575">
                  <c:v>43070</c:v>
                </c:pt>
                <c:pt idx="576">
                  <c:v>43101</c:v>
                </c:pt>
                <c:pt idx="577">
                  <c:v>43132</c:v>
                </c:pt>
                <c:pt idx="578">
                  <c:v>43160</c:v>
                </c:pt>
                <c:pt idx="579">
                  <c:v>43191</c:v>
                </c:pt>
                <c:pt idx="580">
                  <c:v>43221</c:v>
                </c:pt>
                <c:pt idx="581">
                  <c:v>43252</c:v>
                </c:pt>
                <c:pt idx="582">
                  <c:v>43282</c:v>
                </c:pt>
                <c:pt idx="583">
                  <c:v>43313</c:v>
                </c:pt>
                <c:pt idx="584">
                  <c:v>43344</c:v>
                </c:pt>
                <c:pt idx="585">
                  <c:v>43374</c:v>
                </c:pt>
                <c:pt idx="586">
                  <c:v>43405</c:v>
                </c:pt>
                <c:pt idx="587">
                  <c:v>43435</c:v>
                </c:pt>
                <c:pt idx="588">
                  <c:v>43466</c:v>
                </c:pt>
                <c:pt idx="589">
                  <c:v>43497</c:v>
                </c:pt>
                <c:pt idx="590">
                  <c:v>43525</c:v>
                </c:pt>
                <c:pt idx="591">
                  <c:v>43556</c:v>
                </c:pt>
                <c:pt idx="592">
                  <c:v>43586</c:v>
                </c:pt>
                <c:pt idx="593">
                  <c:v>43617</c:v>
                </c:pt>
                <c:pt idx="594">
                  <c:v>43647</c:v>
                </c:pt>
                <c:pt idx="595">
                  <c:v>43678</c:v>
                </c:pt>
                <c:pt idx="596">
                  <c:v>43709</c:v>
                </c:pt>
                <c:pt idx="597">
                  <c:v>43739</c:v>
                </c:pt>
                <c:pt idx="598">
                  <c:v>43770</c:v>
                </c:pt>
                <c:pt idx="599">
                  <c:v>43800</c:v>
                </c:pt>
                <c:pt idx="600">
                  <c:v>43831</c:v>
                </c:pt>
                <c:pt idx="601">
                  <c:v>43862</c:v>
                </c:pt>
                <c:pt idx="602">
                  <c:v>43891</c:v>
                </c:pt>
                <c:pt idx="603">
                  <c:v>43922</c:v>
                </c:pt>
                <c:pt idx="604">
                  <c:v>43952</c:v>
                </c:pt>
                <c:pt idx="605">
                  <c:v>43983</c:v>
                </c:pt>
                <c:pt idx="606">
                  <c:v>44013</c:v>
                </c:pt>
                <c:pt idx="607">
                  <c:v>44044</c:v>
                </c:pt>
                <c:pt idx="608">
                  <c:v>44075</c:v>
                </c:pt>
                <c:pt idx="609">
                  <c:v>44105</c:v>
                </c:pt>
                <c:pt idx="610">
                  <c:v>44136</c:v>
                </c:pt>
                <c:pt idx="611">
                  <c:v>44166</c:v>
                </c:pt>
                <c:pt idx="612">
                  <c:v>44197</c:v>
                </c:pt>
                <c:pt idx="613">
                  <c:v>44228</c:v>
                </c:pt>
                <c:pt idx="614">
                  <c:v>44256</c:v>
                </c:pt>
                <c:pt idx="615">
                  <c:v>44287</c:v>
                </c:pt>
                <c:pt idx="616">
                  <c:v>44317</c:v>
                </c:pt>
                <c:pt idx="617">
                  <c:v>44348</c:v>
                </c:pt>
                <c:pt idx="618">
                  <c:v>44378</c:v>
                </c:pt>
                <c:pt idx="619">
                  <c:v>44409</c:v>
                </c:pt>
                <c:pt idx="620">
                  <c:v>44440</c:v>
                </c:pt>
                <c:pt idx="621">
                  <c:v>44470</c:v>
                </c:pt>
                <c:pt idx="622">
                  <c:v>44501</c:v>
                </c:pt>
                <c:pt idx="623">
                  <c:v>44531</c:v>
                </c:pt>
                <c:pt idx="624">
                  <c:v>44562</c:v>
                </c:pt>
                <c:pt idx="625">
                  <c:v>44593</c:v>
                </c:pt>
                <c:pt idx="626">
                  <c:v>44621</c:v>
                </c:pt>
                <c:pt idx="627">
                  <c:v>44652</c:v>
                </c:pt>
                <c:pt idx="628">
                  <c:v>44682</c:v>
                </c:pt>
                <c:pt idx="629">
                  <c:v>44713</c:v>
                </c:pt>
                <c:pt idx="630">
                  <c:v>44743</c:v>
                </c:pt>
                <c:pt idx="631">
                  <c:v>44774</c:v>
                </c:pt>
                <c:pt idx="632">
                  <c:v>44805</c:v>
                </c:pt>
                <c:pt idx="633">
                  <c:v>44835</c:v>
                </c:pt>
                <c:pt idx="634">
                  <c:v>44866</c:v>
                </c:pt>
                <c:pt idx="635">
                  <c:v>44896</c:v>
                </c:pt>
                <c:pt idx="636">
                  <c:v>44927</c:v>
                </c:pt>
                <c:pt idx="637">
                  <c:v>44958</c:v>
                </c:pt>
                <c:pt idx="638">
                  <c:v>44986</c:v>
                </c:pt>
                <c:pt idx="639">
                  <c:v>45017</c:v>
                </c:pt>
                <c:pt idx="640">
                  <c:v>45047</c:v>
                </c:pt>
                <c:pt idx="641">
                  <c:v>45078</c:v>
                </c:pt>
                <c:pt idx="642">
                  <c:v>45108</c:v>
                </c:pt>
                <c:pt idx="643">
                  <c:v>45139</c:v>
                </c:pt>
                <c:pt idx="644">
                  <c:v>45170</c:v>
                </c:pt>
                <c:pt idx="645">
                  <c:v>45200</c:v>
                </c:pt>
                <c:pt idx="646">
                  <c:v>45231</c:v>
                </c:pt>
                <c:pt idx="647">
                  <c:v>45261</c:v>
                </c:pt>
                <c:pt idx="648">
                  <c:v>45292</c:v>
                </c:pt>
                <c:pt idx="649">
                  <c:v>45323</c:v>
                </c:pt>
                <c:pt idx="650">
                  <c:v>45352</c:v>
                </c:pt>
                <c:pt idx="651">
                  <c:v>45383</c:v>
                </c:pt>
                <c:pt idx="652">
                  <c:v>45413</c:v>
                </c:pt>
              </c:numCache>
            </c:numRef>
          </c:cat>
          <c:val>
            <c:numRef>
              <c:f>金利!$B$11:$B$663</c:f>
              <c:numCache>
                <c:formatCode>General</c:formatCode>
                <c:ptCount val="653"/>
                <c:pt idx="0">
                  <c:v>8.1999999999999993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8.5</c:v>
                </c:pt>
                <c:pt idx="4">
                  <c:v>8.5</c:v>
                </c:pt>
                <c:pt idx="5">
                  <c:v>8.5</c:v>
                </c:pt>
                <c:pt idx="6">
                  <c:v>8.5</c:v>
                </c:pt>
                <c:pt idx="7">
                  <c:v>8.5</c:v>
                </c:pt>
                <c:pt idx="8">
                  <c:v>8.5</c:v>
                </c:pt>
                <c:pt idx="9">
                  <c:v>8.5</c:v>
                </c:pt>
                <c:pt idx="10">
                  <c:v>8.5</c:v>
                </c:pt>
                <c:pt idx="11">
                  <c:v>8.5</c:v>
                </c:pt>
                <c:pt idx="12">
                  <c:v>8.5</c:v>
                </c:pt>
                <c:pt idx="13">
                  <c:v>8.5</c:v>
                </c:pt>
                <c:pt idx="14">
                  <c:v>8.5</c:v>
                </c:pt>
                <c:pt idx="15">
                  <c:v>8.5</c:v>
                </c:pt>
                <c:pt idx="16">
                  <c:v>8.5</c:v>
                </c:pt>
                <c:pt idx="17">
                  <c:v>8.5</c:v>
                </c:pt>
                <c:pt idx="18">
                  <c:v>8.5</c:v>
                </c:pt>
                <c:pt idx="19">
                  <c:v>8.5</c:v>
                </c:pt>
                <c:pt idx="20">
                  <c:v>8.1999999999999993</c:v>
                </c:pt>
                <c:pt idx="21">
                  <c:v>8.1999999999999993</c:v>
                </c:pt>
                <c:pt idx="22">
                  <c:v>8.1999999999999993</c:v>
                </c:pt>
                <c:pt idx="23">
                  <c:v>8.1999999999999993</c:v>
                </c:pt>
                <c:pt idx="24">
                  <c:v>8.1999999999999993</c:v>
                </c:pt>
                <c:pt idx="25">
                  <c:v>8.1999999999999993</c:v>
                </c:pt>
                <c:pt idx="26">
                  <c:v>8.1999999999999993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7.7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7.7</c:v>
                </c:pt>
                <c:pt idx="36">
                  <c:v>7.7</c:v>
                </c:pt>
                <c:pt idx="37">
                  <c:v>7.7</c:v>
                </c:pt>
                <c:pt idx="38">
                  <c:v>7.7</c:v>
                </c:pt>
                <c:pt idx="39">
                  <c:v>7.7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8.3000000000000007</c:v>
                </c:pt>
                <c:pt idx="44">
                  <c:v>8.3000000000000007</c:v>
                </c:pt>
                <c:pt idx="45">
                  <c:v>8.6</c:v>
                </c:pt>
                <c:pt idx="46">
                  <c:v>8.6</c:v>
                </c:pt>
                <c:pt idx="47">
                  <c:v>8.6</c:v>
                </c:pt>
                <c:pt idx="48">
                  <c:v>9.3000000000000007</c:v>
                </c:pt>
                <c:pt idx="49">
                  <c:v>9.4</c:v>
                </c:pt>
                <c:pt idx="50">
                  <c:v>9.4</c:v>
                </c:pt>
                <c:pt idx="51">
                  <c:v>9.4</c:v>
                </c:pt>
                <c:pt idx="52">
                  <c:v>9.4</c:v>
                </c:pt>
                <c:pt idx="53">
                  <c:v>9.4</c:v>
                </c:pt>
                <c:pt idx="54">
                  <c:v>9.4</c:v>
                </c:pt>
                <c:pt idx="55">
                  <c:v>9.4</c:v>
                </c:pt>
                <c:pt idx="56">
                  <c:v>9.4</c:v>
                </c:pt>
                <c:pt idx="57">
                  <c:v>9.9</c:v>
                </c:pt>
                <c:pt idx="58">
                  <c:v>9.9</c:v>
                </c:pt>
                <c:pt idx="59">
                  <c:v>9.9</c:v>
                </c:pt>
                <c:pt idx="60">
                  <c:v>9.9</c:v>
                </c:pt>
                <c:pt idx="61">
                  <c:v>9.9</c:v>
                </c:pt>
                <c:pt idx="62">
                  <c:v>9.9</c:v>
                </c:pt>
                <c:pt idx="63">
                  <c:v>9.9</c:v>
                </c:pt>
                <c:pt idx="64">
                  <c:v>9.9</c:v>
                </c:pt>
                <c:pt idx="65">
                  <c:v>9.9</c:v>
                </c:pt>
                <c:pt idx="66">
                  <c:v>9.9</c:v>
                </c:pt>
                <c:pt idx="67">
                  <c:v>9.6999999999999993</c:v>
                </c:pt>
                <c:pt idx="68">
                  <c:v>9.6999999999999993</c:v>
                </c:pt>
                <c:pt idx="69">
                  <c:v>9.6999999999999993</c:v>
                </c:pt>
                <c:pt idx="70">
                  <c:v>9.3000000000000007</c:v>
                </c:pt>
                <c:pt idx="71">
                  <c:v>9.1999999999999993</c:v>
                </c:pt>
                <c:pt idx="72">
                  <c:v>9.1999999999999993</c:v>
                </c:pt>
                <c:pt idx="73">
                  <c:v>9.1999999999999993</c:v>
                </c:pt>
                <c:pt idx="74">
                  <c:v>9.1999999999999993</c:v>
                </c:pt>
                <c:pt idx="75">
                  <c:v>9.1999999999999993</c:v>
                </c:pt>
                <c:pt idx="76">
                  <c:v>9.1999999999999993</c:v>
                </c:pt>
                <c:pt idx="77">
                  <c:v>9.1999999999999993</c:v>
                </c:pt>
                <c:pt idx="78">
                  <c:v>9.1999999999999993</c:v>
                </c:pt>
                <c:pt idx="79">
                  <c:v>9.1999999999999993</c:v>
                </c:pt>
                <c:pt idx="80">
                  <c:v>9.1999999999999993</c:v>
                </c:pt>
                <c:pt idx="81">
                  <c:v>9.1999999999999993</c:v>
                </c:pt>
                <c:pt idx="82">
                  <c:v>9.1999999999999993</c:v>
                </c:pt>
                <c:pt idx="83">
                  <c:v>9.1999999999999993</c:v>
                </c:pt>
                <c:pt idx="84">
                  <c:v>9.1999999999999993</c:v>
                </c:pt>
                <c:pt idx="85">
                  <c:v>9.1999999999999993</c:v>
                </c:pt>
                <c:pt idx="86">
                  <c:v>9.1999999999999993</c:v>
                </c:pt>
                <c:pt idx="87">
                  <c:v>9.1</c:v>
                </c:pt>
                <c:pt idx="88">
                  <c:v>8.4</c:v>
                </c:pt>
                <c:pt idx="89">
                  <c:v>8.4</c:v>
                </c:pt>
                <c:pt idx="90">
                  <c:v>8.1999999999999993</c:v>
                </c:pt>
                <c:pt idx="91">
                  <c:v>7.9</c:v>
                </c:pt>
                <c:pt idx="92">
                  <c:v>7.8</c:v>
                </c:pt>
                <c:pt idx="93">
                  <c:v>7.6</c:v>
                </c:pt>
                <c:pt idx="94">
                  <c:v>7.6</c:v>
                </c:pt>
                <c:pt idx="95">
                  <c:v>7.6</c:v>
                </c:pt>
                <c:pt idx="96">
                  <c:v>7.6</c:v>
                </c:pt>
                <c:pt idx="97">
                  <c:v>7.6</c:v>
                </c:pt>
                <c:pt idx="98">
                  <c:v>7.5</c:v>
                </c:pt>
                <c:pt idx="99">
                  <c:v>7.1</c:v>
                </c:pt>
                <c:pt idx="100">
                  <c:v>7.1</c:v>
                </c:pt>
                <c:pt idx="101">
                  <c:v>7.1</c:v>
                </c:pt>
                <c:pt idx="102">
                  <c:v>7.1</c:v>
                </c:pt>
                <c:pt idx="103">
                  <c:v>7.1</c:v>
                </c:pt>
                <c:pt idx="104">
                  <c:v>7.1</c:v>
                </c:pt>
                <c:pt idx="105">
                  <c:v>7.1</c:v>
                </c:pt>
                <c:pt idx="106">
                  <c:v>7.1</c:v>
                </c:pt>
                <c:pt idx="107">
                  <c:v>7.1</c:v>
                </c:pt>
                <c:pt idx="108">
                  <c:v>7.1</c:v>
                </c:pt>
                <c:pt idx="109">
                  <c:v>7.1</c:v>
                </c:pt>
                <c:pt idx="110">
                  <c:v>7.1</c:v>
                </c:pt>
                <c:pt idx="111">
                  <c:v>7.1</c:v>
                </c:pt>
                <c:pt idx="112">
                  <c:v>7.7</c:v>
                </c:pt>
                <c:pt idx="113">
                  <c:v>7.7</c:v>
                </c:pt>
                <c:pt idx="114">
                  <c:v>7.7</c:v>
                </c:pt>
                <c:pt idx="115">
                  <c:v>8.1999999999999993</c:v>
                </c:pt>
                <c:pt idx="116">
                  <c:v>8.1999999999999993</c:v>
                </c:pt>
                <c:pt idx="117">
                  <c:v>8.1999999999999993</c:v>
                </c:pt>
                <c:pt idx="118">
                  <c:v>8.1999999999999993</c:v>
                </c:pt>
                <c:pt idx="119">
                  <c:v>8.1999999999999993</c:v>
                </c:pt>
                <c:pt idx="120">
                  <c:v>8.1999999999999993</c:v>
                </c:pt>
                <c:pt idx="121">
                  <c:v>8.1999999999999993</c:v>
                </c:pt>
                <c:pt idx="122">
                  <c:v>8.8000000000000007</c:v>
                </c:pt>
                <c:pt idx="123">
                  <c:v>9.5</c:v>
                </c:pt>
                <c:pt idx="124">
                  <c:v>9.5</c:v>
                </c:pt>
                <c:pt idx="125">
                  <c:v>9.5</c:v>
                </c:pt>
                <c:pt idx="126">
                  <c:v>9.5</c:v>
                </c:pt>
                <c:pt idx="127">
                  <c:v>9.5</c:v>
                </c:pt>
                <c:pt idx="128">
                  <c:v>9.5</c:v>
                </c:pt>
                <c:pt idx="129">
                  <c:v>9.5</c:v>
                </c:pt>
                <c:pt idx="130">
                  <c:v>9.4</c:v>
                </c:pt>
                <c:pt idx="131">
                  <c:v>8.8000000000000007</c:v>
                </c:pt>
                <c:pt idx="132">
                  <c:v>8.8000000000000007</c:v>
                </c:pt>
                <c:pt idx="133">
                  <c:v>8.8000000000000007</c:v>
                </c:pt>
                <c:pt idx="134">
                  <c:v>8.8000000000000007</c:v>
                </c:pt>
                <c:pt idx="135">
                  <c:v>8.8000000000000007</c:v>
                </c:pt>
                <c:pt idx="136">
                  <c:v>8.5</c:v>
                </c:pt>
                <c:pt idx="137">
                  <c:v>8.5</c:v>
                </c:pt>
                <c:pt idx="138">
                  <c:v>8.5</c:v>
                </c:pt>
                <c:pt idx="139">
                  <c:v>8.5</c:v>
                </c:pt>
                <c:pt idx="140">
                  <c:v>8.5</c:v>
                </c:pt>
                <c:pt idx="141">
                  <c:v>8.5</c:v>
                </c:pt>
                <c:pt idx="142">
                  <c:v>8.9</c:v>
                </c:pt>
                <c:pt idx="143">
                  <c:v>8.9</c:v>
                </c:pt>
                <c:pt idx="144">
                  <c:v>8.6</c:v>
                </c:pt>
                <c:pt idx="145">
                  <c:v>8.6</c:v>
                </c:pt>
                <c:pt idx="146">
                  <c:v>8.6</c:v>
                </c:pt>
                <c:pt idx="147">
                  <c:v>8.4</c:v>
                </c:pt>
                <c:pt idx="148">
                  <c:v>8.4</c:v>
                </c:pt>
                <c:pt idx="149">
                  <c:v>8.4</c:v>
                </c:pt>
                <c:pt idx="150">
                  <c:v>8.4</c:v>
                </c:pt>
                <c:pt idx="151">
                  <c:v>8.4</c:v>
                </c:pt>
                <c:pt idx="152">
                  <c:v>8.9</c:v>
                </c:pt>
                <c:pt idx="153">
                  <c:v>8.9</c:v>
                </c:pt>
                <c:pt idx="154">
                  <c:v>8.9</c:v>
                </c:pt>
                <c:pt idx="155">
                  <c:v>8.9</c:v>
                </c:pt>
                <c:pt idx="156">
                  <c:v>8.6</c:v>
                </c:pt>
                <c:pt idx="157">
                  <c:v>8.4</c:v>
                </c:pt>
                <c:pt idx="158">
                  <c:v>8.4</c:v>
                </c:pt>
                <c:pt idx="159">
                  <c:v>8.4</c:v>
                </c:pt>
                <c:pt idx="160">
                  <c:v>8.4</c:v>
                </c:pt>
                <c:pt idx="161">
                  <c:v>8.4</c:v>
                </c:pt>
                <c:pt idx="162">
                  <c:v>8.4</c:v>
                </c:pt>
                <c:pt idx="163">
                  <c:v>8.4</c:v>
                </c:pt>
                <c:pt idx="164">
                  <c:v>8.4</c:v>
                </c:pt>
                <c:pt idx="165">
                  <c:v>8.4</c:v>
                </c:pt>
                <c:pt idx="166">
                  <c:v>8.1999999999999993</c:v>
                </c:pt>
                <c:pt idx="167">
                  <c:v>8.1999999999999993</c:v>
                </c:pt>
                <c:pt idx="168">
                  <c:v>8.1999999999999993</c:v>
                </c:pt>
                <c:pt idx="169">
                  <c:v>8.1999999999999993</c:v>
                </c:pt>
                <c:pt idx="170">
                  <c:v>8.1999999999999993</c:v>
                </c:pt>
                <c:pt idx="171">
                  <c:v>7.9</c:v>
                </c:pt>
                <c:pt idx="172">
                  <c:v>7.9</c:v>
                </c:pt>
                <c:pt idx="173">
                  <c:v>7.9</c:v>
                </c:pt>
                <c:pt idx="174">
                  <c:v>7.9</c:v>
                </c:pt>
                <c:pt idx="175">
                  <c:v>7.9</c:v>
                </c:pt>
                <c:pt idx="176">
                  <c:v>7.9</c:v>
                </c:pt>
                <c:pt idx="177">
                  <c:v>7.9</c:v>
                </c:pt>
                <c:pt idx="178">
                  <c:v>7.6</c:v>
                </c:pt>
                <c:pt idx="179">
                  <c:v>7.6</c:v>
                </c:pt>
                <c:pt idx="180">
                  <c:v>7.6</c:v>
                </c:pt>
                <c:pt idx="181">
                  <c:v>7.4</c:v>
                </c:pt>
                <c:pt idx="182">
                  <c:v>7.4</c:v>
                </c:pt>
                <c:pt idx="183">
                  <c:v>7.7</c:v>
                </c:pt>
                <c:pt idx="184">
                  <c:v>7.7</c:v>
                </c:pt>
                <c:pt idx="185">
                  <c:v>7.5</c:v>
                </c:pt>
                <c:pt idx="186">
                  <c:v>7.5</c:v>
                </c:pt>
                <c:pt idx="187">
                  <c:v>7.2</c:v>
                </c:pt>
                <c:pt idx="188">
                  <c:v>7.2</c:v>
                </c:pt>
                <c:pt idx="189">
                  <c:v>7</c:v>
                </c:pt>
                <c:pt idx="190">
                  <c:v>7</c:v>
                </c:pt>
                <c:pt idx="191">
                  <c:v>7.4</c:v>
                </c:pt>
                <c:pt idx="192">
                  <c:v>7.2</c:v>
                </c:pt>
                <c:pt idx="193">
                  <c:v>7.2</c:v>
                </c:pt>
                <c:pt idx="194">
                  <c:v>6.84</c:v>
                </c:pt>
                <c:pt idx="195">
                  <c:v>6.4</c:v>
                </c:pt>
                <c:pt idx="196">
                  <c:v>6.4</c:v>
                </c:pt>
                <c:pt idx="197">
                  <c:v>6.4</c:v>
                </c:pt>
                <c:pt idx="198">
                  <c:v>6.4</c:v>
                </c:pt>
                <c:pt idx="199">
                  <c:v>6.4</c:v>
                </c:pt>
                <c:pt idx="200">
                  <c:v>6.4</c:v>
                </c:pt>
                <c:pt idx="201">
                  <c:v>6.4</c:v>
                </c:pt>
                <c:pt idx="202">
                  <c:v>6.4</c:v>
                </c:pt>
                <c:pt idx="203">
                  <c:v>6.2</c:v>
                </c:pt>
                <c:pt idx="204">
                  <c:v>6.15</c:v>
                </c:pt>
                <c:pt idx="205">
                  <c:v>5.8</c:v>
                </c:pt>
                <c:pt idx="206">
                  <c:v>5.5</c:v>
                </c:pt>
                <c:pt idx="207">
                  <c:v>5.2</c:v>
                </c:pt>
                <c:pt idx="208">
                  <c:v>5.2</c:v>
                </c:pt>
                <c:pt idx="209">
                  <c:v>4.9000000000000004</c:v>
                </c:pt>
                <c:pt idx="210">
                  <c:v>4.9000000000000004</c:v>
                </c:pt>
                <c:pt idx="211">
                  <c:v>5.2</c:v>
                </c:pt>
                <c:pt idx="212">
                  <c:v>5.2</c:v>
                </c:pt>
                <c:pt idx="213">
                  <c:v>5.7</c:v>
                </c:pt>
                <c:pt idx="214">
                  <c:v>5.7</c:v>
                </c:pt>
                <c:pt idx="215">
                  <c:v>5.7</c:v>
                </c:pt>
                <c:pt idx="216">
                  <c:v>5.67</c:v>
                </c:pt>
                <c:pt idx="217">
                  <c:v>5.5</c:v>
                </c:pt>
                <c:pt idx="218">
                  <c:v>5.5</c:v>
                </c:pt>
                <c:pt idx="219">
                  <c:v>5.5</c:v>
                </c:pt>
                <c:pt idx="220">
                  <c:v>5.5</c:v>
                </c:pt>
                <c:pt idx="221">
                  <c:v>5.5</c:v>
                </c:pt>
                <c:pt idx="222">
                  <c:v>5.5</c:v>
                </c:pt>
                <c:pt idx="223">
                  <c:v>5.7</c:v>
                </c:pt>
                <c:pt idx="224">
                  <c:v>5.7</c:v>
                </c:pt>
                <c:pt idx="225">
                  <c:v>5.7</c:v>
                </c:pt>
                <c:pt idx="226">
                  <c:v>5.7</c:v>
                </c:pt>
                <c:pt idx="227">
                  <c:v>5.7</c:v>
                </c:pt>
                <c:pt idx="228">
                  <c:v>5.7</c:v>
                </c:pt>
                <c:pt idx="229">
                  <c:v>5.7</c:v>
                </c:pt>
                <c:pt idx="230">
                  <c:v>5.7</c:v>
                </c:pt>
                <c:pt idx="231">
                  <c:v>5.7</c:v>
                </c:pt>
                <c:pt idx="232">
                  <c:v>5.7</c:v>
                </c:pt>
                <c:pt idx="233">
                  <c:v>5.7</c:v>
                </c:pt>
                <c:pt idx="234">
                  <c:v>5.98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6.2</c:v>
                </c:pt>
                <c:pt idx="239">
                  <c:v>6.5</c:v>
                </c:pt>
                <c:pt idx="240">
                  <c:v>6.77</c:v>
                </c:pt>
                <c:pt idx="241">
                  <c:v>7.5</c:v>
                </c:pt>
                <c:pt idx="242">
                  <c:v>7.5</c:v>
                </c:pt>
                <c:pt idx="243">
                  <c:v>7.89</c:v>
                </c:pt>
                <c:pt idx="244">
                  <c:v>7.9</c:v>
                </c:pt>
                <c:pt idx="245">
                  <c:v>7.6</c:v>
                </c:pt>
                <c:pt idx="246">
                  <c:v>7.6</c:v>
                </c:pt>
                <c:pt idx="247">
                  <c:v>7.9</c:v>
                </c:pt>
                <c:pt idx="248">
                  <c:v>8.4600000000000009</c:v>
                </c:pt>
                <c:pt idx="249">
                  <c:v>8.9</c:v>
                </c:pt>
                <c:pt idx="250">
                  <c:v>8.3000000000000007</c:v>
                </c:pt>
                <c:pt idx="251">
                  <c:v>8.11</c:v>
                </c:pt>
                <c:pt idx="252">
                  <c:v>7.83</c:v>
                </c:pt>
                <c:pt idx="253">
                  <c:v>7.8</c:v>
                </c:pt>
                <c:pt idx="254">
                  <c:v>7.5</c:v>
                </c:pt>
                <c:pt idx="255">
                  <c:v>7.7</c:v>
                </c:pt>
                <c:pt idx="256">
                  <c:v>7.7</c:v>
                </c:pt>
                <c:pt idx="257">
                  <c:v>7.7</c:v>
                </c:pt>
                <c:pt idx="258">
                  <c:v>7.9</c:v>
                </c:pt>
                <c:pt idx="259">
                  <c:v>7.7</c:v>
                </c:pt>
                <c:pt idx="260">
                  <c:v>7.5</c:v>
                </c:pt>
                <c:pt idx="261">
                  <c:v>6.9</c:v>
                </c:pt>
                <c:pt idx="262">
                  <c:v>6.9</c:v>
                </c:pt>
                <c:pt idx="263">
                  <c:v>6.9</c:v>
                </c:pt>
                <c:pt idx="264">
                  <c:v>6.65</c:v>
                </c:pt>
                <c:pt idx="265">
                  <c:v>6.04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6.3</c:v>
                </c:pt>
                <c:pt idx="270">
                  <c:v>6.1</c:v>
                </c:pt>
                <c:pt idx="271">
                  <c:v>6.1</c:v>
                </c:pt>
                <c:pt idx="272">
                  <c:v>5.7</c:v>
                </c:pt>
                <c:pt idx="273">
                  <c:v>5.7</c:v>
                </c:pt>
                <c:pt idx="274">
                  <c:v>5.5</c:v>
                </c:pt>
                <c:pt idx="275">
                  <c:v>5.5</c:v>
                </c:pt>
                <c:pt idx="276">
                  <c:v>5.5</c:v>
                </c:pt>
                <c:pt idx="277">
                  <c:v>5.2</c:v>
                </c:pt>
                <c:pt idx="278">
                  <c:v>4.9000000000000004</c:v>
                </c:pt>
                <c:pt idx="279">
                  <c:v>4.9000000000000004</c:v>
                </c:pt>
                <c:pt idx="280">
                  <c:v>5.0999999999999996</c:v>
                </c:pt>
                <c:pt idx="281">
                  <c:v>5.4</c:v>
                </c:pt>
                <c:pt idx="282">
                  <c:v>5.4</c:v>
                </c:pt>
                <c:pt idx="283">
                  <c:v>5</c:v>
                </c:pt>
                <c:pt idx="284">
                  <c:v>4.8</c:v>
                </c:pt>
                <c:pt idx="285">
                  <c:v>4.5</c:v>
                </c:pt>
                <c:pt idx="286">
                  <c:v>4</c:v>
                </c:pt>
                <c:pt idx="287">
                  <c:v>3.6</c:v>
                </c:pt>
                <c:pt idx="288">
                  <c:v>3.5</c:v>
                </c:pt>
                <c:pt idx="289">
                  <c:v>3.7</c:v>
                </c:pt>
                <c:pt idx="290">
                  <c:v>4.2</c:v>
                </c:pt>
                <c:pt idx="291">
                  <c:v>4.4000000000000004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4.4000000000000004</c:v>
                </c:pt>
                <c:pt idx="295">
                  <c:v>4.5999999999999996</c:v>
                </c:pt>
                <c:pt idx="296">
                  <c:v>4.8</c:v>
                </c:pt>
                <c:pt idx="297">
                  <c:v>4.9000000000000004</c:v>
                </c:pt>
                <c:pt idx="298">
                  <c:v>4.9000000000000004</c:v>
                </c:pt>
                <c:pt idx="299">
                  <c:v>4.9000000000000004</c:v>
                </c:pt>
                <c:pt idx="300">
                  <c:v>4.9000000000000004</c:v>
                </c:pt>
                <c:pt idx="301">
                  <c:v>4.9000000000000004</c:v>
                </c:pt>
                <c:pt idx="302">
                  <c:v>4.62</c:v>
                </c:pt>
                <c:pt idx="303">
                  <c:v>3.93</c:v>
                </c:pt>
                <c:pt idx="304">
                  <c:v>3.6</c:v>
                </c:pt>
                <c:pt idx="305">
                  <c:v>3.32</c:v>
                </c:pt>
                <c:pt idx="306">
                  <c:v>2.84</c:v>
                </c:pt>
                <c:pt idx="307">
                  <c:v>2.7</c:v>
                </c:pt>
                <c:pt idx="308">
                  <c:v>2.88</c:v>
                </c:pt>
                <c:pt idx="309">
                  <c:v>2.88</c:v>
                </c:pt>
                <c:pt idx="310">
                  <c:v>2.8</c:v>
                </c:pt>
                <c:pt idx="311">
                  <c:v>2.68</c:v>
                </c:pt>
                <c:pt idx="312">
                  <c:v>2.74</c:v>
                </c:pt>
                <c:pt idx="313">
                  <c:v>2.9</c:v>
                </c:pt>
                <c:pt idx="314">
                  <c:v>3.12</c:v>
                </c:pt>
                <c:pt idx="315">
                  <c:v>3.2</c:v>
                </c:pt>
                <c:pt idx="316">
                  <c:v>3.48</c:v>
                </c:pt>
                <c:pt idx="317">
                  <c:v>3.41</c:v>
                </c:pt>
                <c:pt idx="318">
                  <c:v>3.3</c:v>
                </c:pt>
                <c:pt idx="319">
                  <c:v>3.3</c:v>
                </c:pt>
                <c:pt idx="320">
                  <c:v>3.12</c:v>
                </c:pt>
                <c:pt idx="321">
                  <c:v>2.85</c:v>
                </c:pt>
                <c:pt idx="322">
                  <c:v>2.7</c:v>
                </c:pt>
                <c:pt idx="323">
                  <c:v>2.56</c:v>
                </c:pt>
                <c:pt idx="324">
                  <c:v>2.5</c:v>
                </c:pt>
                <c:pt idx="325">
                  <c:v>2.5</c:v>
                </c:pt>
                <c:pt idx="326">
                  <c:v>2.5</c:v>
                </c:pt>
                <c:pt idx="327">
                  <c:v>2.5</c:v>
                </c:pt>
                <c:pt idx="328">
                  <c:v>2.85</c:v>
                </c:pt>
                <c:pt idx="329">
                  <c:v>2.97</c:v>
                </c:pt>
                <c:pt idx="330">
                  <c:v>2.76</c:v>
                </c:pt>
                <c:pt idx="331">
                  <c:v>2.7</c:v>
                </c:pt>
                <c:pt idx="332">
                  <c:v>2.56</c:v>
                </c:pt>
                <c:pt idx="333">
                  <c:v>2.39</c:v>
                </c:pt>
                <c:pt idx="334">
                  <c:v>2.2999999999999998</c:v>
                </c:pt>
                <c:pt idx="335">
                  <c:v>2.2999999999999998</c:v>
                </c:pt>
                <c:pt idx="336">
                  <c:v>2.52</c:v>
                </c:pt>
                <c:pt idx="337">
                  <c:v>2.6</c:v>
                </c:pt>
                <c:pt idx="338">
                  <c:v>2.6</c:v>
                </c:pt>
                <c:pt idx="339">
                  <c:v>2.6</c:v>
                </c:pt>
                <c:pt idx="340">
                  <c:v>2.4500000000000002</c:v>
                </c:pt>
                <c:pt idx="341">
                  <c:v>2.33</c:v>
                </c:pt>
                <c:pt idx="342">
                  <c:v>2.44</c:v>
                </c:pt>
                <c:pt idx="343">
                  <c:v>2.5</c:v>
                </c:pt>
                <c:pt idx="344">
                  <c:v>2.5</c:v>
                </c:pt>
                <c:pt idx="345">
                  <c:v>2.35</c:v>
                </c:pt>
                <c:pt idx="346">
                  <c:v>2.23</c:v>
                </c:pt>
                <c:pt idx="347">
                  <c:v>2.2000000000000002</c:v>
                </c:pt>
                <c:pt idx="348">
                  <c:v>2.74</c:v>
                </c:pt>
                <c:pt idx="349">
                  <c:v>2.9</c:v>
                </c:pt>
                <c:pt idx="350">
                  <c:v>2.69</c:v>
                </c:pt>
                <c:pt idx="351">
                  <c:v>2.38</c:v>
                </c:pt>
                <c:pt idx="352">
                  <c:v>2.0299999999999998</c:v>
                </c:pt>
                <c:pt idx="353">
                  <c:v>1.9</c:v>
                </c:pt>
                <c:pt idx="354">
                  <c:v>2.0499999999999998</c:v>
                </c:pt>
                <c:pt idx="355">
                  <c:v>2.31</c:v>
                </c:pt>
                <c:pt idx="356">
                  <c:v>2.33</c:v>
                </c:pt>
                <c:pt idx="357">
                  <c:v>2.2200000000000002</c:v>
                </c:pt>
                <c:pt idx="358">
                  <c:v>2.2000000000000002</c:v>
                </c:pt>
                <c:pt idx="359">
                  <c:v>2.2000000000000002</c:v>
                </c:pt>
                <c:pt idx="360">
                  <c:v>2.2000000000000002</c:v>
                </c:pt>
                <c:pt idx="361">
                  <c:v>2.2000000000000002</c:v>
                </c:pt>
                <c:pt idx="362">
                  <c:v>2.2000000000000002</c:v>
                </c:pt>
                <c:pt idx="363">
                  <c:v>2.2000000000000002</c:v>
                </c:pt>
                <c:pt idx="364">
                  <c:v>2.16</c:v>
                </c:pt>
                <c:pt idx="365">
                  <c:v>2.15</c:v>
                </c:pt>
                <c:pt idx="366">
                  <c:v>2.15</c:v>
                </c:pt>
                <c:pt idx="367">
                  <c:v>2.19</c:v>
                </c:pt>
                <c:pt idx="368">
                  <c:v>2.35</c:v>
                </c:pt>
                <c:pt idx="369">
                  <c:v>2.33</c:v>
                </c:pt>
                <c:pt idx="370">
                  <c:v>2.27</c:v>
                </c:pt>
                <c:pt idx="371">
                  <c:v>2.13</c:v>
                </c:pt>
                <c:pt idx="372">
                  <c:v>2.1</c:v>
                </c:pt>
                <c:pt idx="373">
                  <c:v>2.06</c:v>
                </c:pt>
                <c:pt idx="374">
                  <c:v>1.94</c:v>
                </c:pt>
                <c:pt idx="375">
                  <c:v>1.87</c:v>
                </c:pt>
                <c:pt idx="376">
                  <c:v>1.78</c:v>
                </c:pt>
                <c:pt idx="377">
                  <c:v>1.64</c:v>
                </c:pt>
                <c:pt idx="378">
                  <c:v>1.56</c:v>
                </c:pt>
                <c:pt idx="379">
                  <c:v>1.62</c:v>
                </c:pt>
                <c:pt idx="380">
                  <c:v>1.65</c:v>
                </c:pt>
                <c:pt idx="381">
                  <c:v>1.69</c:v>
                </c:pt>
                <c:pt idx="382">
                  <c:v>1.66</c:v>
                </c:pt>
                <c:pt idx="383">
                  <c:v>1.79</c:v>
                </c:pt>
                <c:pt idx="384">
                  <c:v>1.96</c:v>
                </c:pt>
                <c:pt idx="385">
                  <c:v>2.15</c:v>
                </c:pt>
                <c:pt idx="386">
                  <c:v>2.2799999999999998</c:v>
                </c:pt>
                <c:pt idx="387">
                  <c:v>2.16</c:v>
                </c:pt>
                <c:pt idx="388">
                  <c:v>2.1</c:v>
                </c:pt>
                <c:pt idx="389">
                  <c:v>2</c:v>
                </c:pt>
                <c:pt idx="390">
                  <c:v>1.95</c:v>
                </c:pt>
                <c:pt idx="391">
                  <c:v>1.91</c:v>
                </c:pt>
                <c:pt idx="392">
                  <c:v>1.76</c:v>
                </c:pt>
                <c:pt idx="393">
                  <c:v>1.63</c:v>
                </c:pt>
                <c:pt idx="394">
                  <c:v>1.6</c:v>
                </c:pt>
                <c:pt idx="395">
                  <c:v>1.64</c:v>
                </c:pt>
                <c:pt idx="396">
                  <c:v>1.65</c:v>
                </c:pt>
                <c:pt idx="397">
                  <c:v>1.59</c:v>
                </c:pt>
                <c:pt idx="398">
                  <c:v>1.52</c:v>
                </c:pt>
                <c:pt idx="399">
                  <c:v>1.43</c:v>
                </c:pt>
                <c:pt idx="400">
                  <c:v>1.36</c:v>
                </c:pt>
                <c:pt idx="401">
                  <c:v>1.28</c:v>
                </c:pt>
                <c:pt idx="402">
                  <c:v>1.5</c:v>
                </c:pt>
                <c:pt idx="403">
                  <c:v>1.52</c:v>
                </c:pt>
                <c:pt idx="404">
                  <c:v>1.75</c:v>
                </c:pt>
                <c:pt idx="405">
                  <c:v>1.71</c:v>
                </c:pt>
                <c:pt idx="406">
                  <c:v>1.75</c:v>
                </c:pt>
                <c:pt idx="407">
                  <c:v>1.73</c:v>
                </c:pt>
                <c:pt idx="408">
                  <c:v>1.7</c:v>
                </c:pt>
                <c:pt idx="409">
                  <c:v>1.63</c:v>
                </c:pt>
                <c:pt idx="410">
                  <c:v>1.64</c:v>
                </c:pt>
                <c:pt idx="411">
                  <c:v>1.69</c:v>
                </c:pt>
                <c:pt idx="412">
                  <c:v>1.7</c:v>
                </c:pt>
                <c:pt idx="413">
                  <c:v>1.84</c:v>
                </c:pt>
                <c:pt idx="414">
                  <c:v>1.83</c:v>
                </c:pt>
                <c:pt idx="415">
                  <c:v>1.76</c:v>
                </c:pt>
                <c:pt idx="416">
                  <c:v>1.72</c:v>
                </c:pt>
                <c:pt idx="417">
                  <c:v>1.7</c:v>
                </c:pt>
                <c:pt idx="418">
                  <c:v>1.7</c:v>
                </c:pt>
                <c:pt idx="419">
                  <c:v>1.59</c:v>
                </c:pt>
                <c:pt idx="420">
                  <c:v>1.55</c:v>
                </c:pt>
                <c:pt idx="421">
                  <c:v>1.55</c:v>
                </c:pt>
                <c:pt idx="422">
                  <c:v>1.62</c:v>
                </c:pt>
                <c:pt idx="423">
                  <c:v>1.57</c:v>
                </c:pt>
                <c:pt idx="424">
                  <c:v>1.51</c:v>
                </c:pt>
                <c:pt idx="425">
                  <c:v>1.47</c:v>
                </c:pt>
                <c:pt idx="426">
                  <c:v>1.45</c:v>
                </c:pt>
                <c:pt idx="427">
                  <c:v>1.56</c:v>
                </c:pt>
                <c:pt idx="428">
                  <c:v>1.56</c:v>
                </c:pt>
                <c:pt idx="429">
                  <c:v>1.71</c:v>
                </c:pt>
                <c:pt idx="430">
                  <c:v>1.87</c:v>
                </c:pt>
                <c:pt idx="431">
                  <c:v>1.86</c:v>
                </c:pt>
                <c:pt idx="432">
                  <c:v>1.82</c:v>
                </c:pt>
                <c:pt idx="433">
                  <c:v>1.94</c:v>
                </c:pt>
                <c:pt idx="434">
                  <c:v>2.0699999999999998</c:v>
                </c:pt>
                <c:pt idx="435">
                  <c:v>2.33</c:v>
                </c:pt>
                <c:pt idx="436">
                  <c:v>2.4900000000000002</c:v>
                </c:pt>
                <c:pt idx="437">
                  <c:v>2.46</c:v>
                </c:pt>
                <c:pt idx="438">
                  <c:v>2.59</c:v>
                </c:pt>
                <c:pt idx="439">
                  <c:v>2.54</c:v>
                </c:pt>
                <c:pt idx="440">
                  <c:v>2.35</c:v>
                </c:pt>
                <c:pt idx="441">
                  <c:v>2.33</c:v>
                </c:pt>
                <c:pt idx="442">
                  <c:v>2.3199999999999998</c:v>
                </c:pt>
                <c:pt idx="443">
                  <c:v>2.34</c:v>
                </c:pt>
                <c:pt idx="444">
                  <c:v>2.39</c:v>
                </c:pt>
                <c:pt idx="445">
                  <c:v>2.33</c:v>
                </c:pt>
                <c:pt idx="446">
                  <c:v>2.23</c:v>
                </c:pt>
                <c:pt idx="447">
                  <c:v>2.2400000000000002</c:v>
                </c:pt>
                <c:pt idx="448">
                  <c:v>2.25</c:v>
                </c:pt>
                <c:pt idx="449">
                  <c:v>2.4</c:v>
                </c:pt>
                <c:pt idx="450">
                  <c:v>2.52</c:v>
                </c:pt>
                <c:pt idx="451">
                  <c:v>2.5499999999999998</c:v>
                </c:pt>
                <c:pt idx="452">
                  <c:v>2.35</c:v>
                </c:pt>
                <c:pt idx="453">
                  <c:v>2.39</c:v>
                </c:pt>
                <c:pt idx="454">
                  <c:v>2.27</c:v>
                </c:pt>
                <c:pt idx="455">
                  <c:v>2.27</c:v>
                </c:pt>
                <c:pt idx="456">
                  <c:v>2.16</c:v>
                </c:pt>
                <c:pt idx="457">
                  <c:v>2.14</c:v>
                </c:pt>
                <c:pt idx="458">
                  <c:v>2.12</c:v>
                </c:pt>
                <c:pt idx="459">
                  <c:v>2.1</c:v>
                </c:pt>
                <c:pt idx="460">
                  <c:v>2.3199999999999998</c:v>
                </c:pt>
                <c:pt idx="461">
                  <c:v>2.44</c:v>
                </c:pt>
                <c:pt idx="462">
                  <c:v>2.41</c:v>
                </c:pt>
                <c:pt idx="463">
                  <c:v>2.2799999999999998</c:v>
                </c:pt>
                <c:pt idx="464">
                  <c:v>2.29</c:v>
                </c:pt>
                <c:pt idx="465">
                  <c:v>2.34</c:v>
                </c:pt>
                <c:pt idx="466">
                  <c:v>2.38</c:v>
                </c:pt>
                <c:pt idx="467">
                  <c:v>2.4</c:v>
                </c:pt>
                <c:pt idx="468">
                  <c:v>2.29</c:v>
                </c:pt>
                <c:pt idx="469">
                  <c:v>2.25</c:v>
                </c:pt>
                <c:pt idx="470">
                  <c:v>2.25</c:v>
                </c:pt>
                <c:pt idx="471">
                  <c:v>2.29</c:v>
                </c:pt>
                <c:pt idx="472">
                  <c:v>2.15</c:v>
                </c:pt>
                <c:pt idx="473">
                  <c:v>2.1</c:v>
                </c:pt>
                <c:pt idx="474">
                  <c:v>1.96</c:v>
                </c:pt>
                <c:pt idx="475">
                  <c:v>1.93</c:v>
                </c:pt>
                <c:pt idx="476">
                  <c:v>1.85</c:v>
                </c:pt>
                <c:pt idx="477">
                  <c:v>1.73</c:v>
                </c:pt>
                <c:pt idx="478">
                  <c:v>1.81</c:v>
                </c:pt>
                <c:pt idx="479">
                  <c:v>1.71</c:v>
                </c:pt>
                <c:pt idx="480">
                  <c:v>1.65</c:v>
                </c:pt>
                <c:pt idx="481">
                  <c:v>1.65</c:v>
                </c:pt>
                <c:pt idx="482">
                  <c:v>1.61</c:v>
                </c:pt>
                <c:pt idx="483">
                  <c:v>1.64</c:v>
                </c:pt>
                <c:pt idx="484">
                  <c:v>1.62</c:v>
                </c:pt>
                <c:pt idx="485">
                  <c:v>1.5</c:v>
                </c:pt>
                <c:pt idx="486">
                  <c:v>1.45</c:v>
                </c:pt>
                <c:pt idx="487">
                  <c:v>1.41</c:v>
                </c:pt>
                <c:pt idx="488">
                  <c:v>1.44</c:v>
                </c:pt>
                <c:pt idx="489">
                  <c:v>1.33</c:v>
                </c:pt>
                <c:pt idx="490">
                  <c:v>1.37</c:v>
                </c:pt>
                <c:pt idx="491">
                  <c:v>1.54</c:v>
                </c:pt>
                <c:pt idx="492">
                  <c:v>1.54</c:v>
                </c:pt>
                <c:pt idx="493">
                  <c:v>1.6</c:v>
                </c:pt>
                <c:pt idx="494">
                  <c:v>1.61</c:v>
                </c:pt>
                <c:pt idx="495">
                  <c:v>1.68</c:v>
                </c:pt>
                <c:pt idx="496">
                  <c:v>1.59</c:v>
                </c:pt>
                <c:pt idx="497">
                  <c:v>1.52</c:v>
                </c:pt>
                <c:pt idx="498">
                  <c:v>1.5</c:v>
                </c:pt>
                <c:pt idx="499">
                  <c:v>1.39</c:v>
                </c:pt>
                <c:pt idx="500">
                  <c:v>1.39</c:v>
                </c:pt>
                <c:pt idx="501">
                  <c:v>1.4</c:v>
                </c:pt>
                <c:pt idx="502">
                  <c:v>1.4</c:v>
                </c:pt>
                <c:pt idx="503">
                  <c:v>1.4</c:v>
                </c:pt>
                <c:pt idx="504">
                  <c:v>1.4</c:v>
                </c:pt>
                <c:pt idx="505">
                  <c:v>1.4</c:v>
                </c:pt>
                <c:pt idx="506">
                  <c:v>1.36</c:v>
                </c:pt>
                <c:pt idx="507">
                  <c:v>1.35</c:v>
                </c:pt>
                <c:pt idx="508">
                  <c:v>1.31</c:v>
                </c:pt>
                <c:pt idx="509">
                  <c:v>1.3</c:v>
                </c:pt>
                <c:pt idx="510">
                  <c:v>1.26</c:v>
                </c:pt>
                <c:pt idx="511">
                  <c:v>1.25</c:v>
                </c:pt>
                <c:pt idx="512">
                  <c:v>1.25</c:v>
                </c:pt>
                <c:pt idx="513">
                  <c:v>1.25</c:v>
                </c:pt>
                <c:pt idx="514">
                  <c:v>1.21</c:v>
                </c:pt>
                <c:pt idx="515">
                  <c:v>1.2</c:v>
                </c:pt>
                <c:pt idx="516">
                  <c:v>1.2</c:v>
                </c:pt>
                <c:pt idx="517">
                  <c:v>1.1599999999999999</c:v>
                </c:pt>
                <c:pt idx="518">
                  <c:v>1.1499999999999999</c:v>
                </c:pt>
                <c:pt idx="519">
                  <c:v>1.19</c:v>
                </c:pt>
                <c:pt idx="520">
                  <c:v>1.24</c:v>
                </c:pt>
                <c:pt idx="521">
                  <c:v>1.28</c:v>
                </c:pt>
                <c:pt idx="522">
                  <c:v>1.34</c:v>
                </c:pt>
                <c:pt idx="523">
                  <c:v>1.31</c:v>
                </c:pt>
                <c:pt idx="524">
                  <c:v>1.3</c:v>
                </c:pt>
                <c:pt idx="525">
                  <c:v>1.23</c:v>
                </c:pt>
                <c:pt idx="526">
                  <c:v>1.2</c:v>
                </c:pt>
                <c:pt idx="527">
                  <c:v>1.2</c:v>
                </c:pt>
                <c:pt idx="528">
                  <c:v>1.24</c:v>
                </c:pt>
                <c:pt idx="529">
                  <c:v>1.22</c:v>
                </c:pt>
                <c:pt idx="530">
                  <c:v>1.2</c:v>
                </c:pt>
                <c:pt idx="531">
                  <c:v>1.2</c:v>
                </c:pt>
                <c:pt idx="532">
                  <c:v>1.2</c:v>
                </c:pt>
                <c:pt idx="533">
                  <c:v>1.2</c:v>
                </c:pt>
                <c:pt idx="534">
                  <c:v>1.1599999999999999</c:v>
                </c:pt>
                <c:pt idx="535">
                  <c:v>1.1499999999999999</c:v>
                </c:pt>
                <c:pt idx="536">
                  <c:v>1.1499999999999999</c:v>
                </c:pt>
                <c:pt idx="537">
                  <c:v>1.1499999999999999</c:v>
                </c:pt>
                <c:pt idx="538">
                  <c:v>1.1499999999999999</c:v>
                </c:pt>
                <c:pt idx="539">
                  <c:v>1.1100000000000001</c:v>
                </c:pt>
                <c:pt idx="540">
                  <c:v>1.06</c:v>
                </c:pt>
                <c:pt idx="541">
                  <c:v>1.1200000000000001</c:v>
                </c:pt>
                <c:pt idx="542">
                  <c:v>1.1499999999999999</c:v>
                </c:pt>
                <c:pt idx="543">
                  <c:v>1.1499999999999999</c:v>
                </c:pt>
                <c:pt idx="544">
                  <c:v>1.1499999999999999</c:v>
                </c:pt>
                <c:pt idx="545">
                  <c:v>1.1499999999999999</c:v>
                </c:pt>
                <c:pt idx="546">
                  <c:v>1.1499999999999999</c:v>
                </c:pt>
                <c:pt idx="547">
                  <c:v>1.1499999999999999</c:v>
                </c:pt>
                <c:pt idx="548">
                  <c:v>1.1200000000000001</c:v>
                </c:pt>
                <c:pt idx="549">
                  <c:v>1.1000000000000001</c:v>
                </c:pt>
                <c:pt idx="550">
                  <c:v>1.1000000000000001</c:v>
                </c:pt>
                <c:pt idx="551">
                  <c:v>1.1000000000000001</c:v>
                </c:pt>
                <c:pt idx="552">
                  <c:v>1.1000000000000001</c:v>
                </c:pt>
                <c:pt idx="553">
                  <c:v>1.03</c:v>
                </c:pt>
                <c:pt idx="554">
                  <c:v>0.96</c:v>
                </c:pt>
                <c:pt idx="555">
                  <c:v>0.95</c:v>
                </c:pt>
                <c:pt idx="556">
                  <c:v>0.95</c:v>
                </c:pt>
                <c:pt idx="557">
                  <c:v>0.95</c:v>
                </c:pt>
                <c:pt idx="558">
                  <c:v>0.91</c:v>
                </c:pt>
                <c:pt idx="559">
                  <c:v>0.94</c:v>
                </c:pt>
                <c:pt idx="560">
                  <c:v>0.95</c:v>
                </c:pt>
                <c:pt idx="561">
                  <c:v>0.95</c:v>
                </c:pt>
                <c:pt idx="562">
                  <c:v>0.95</c:v>
                </c:pt>
                <c:pt idx="563">
                  <c:v>0.95</c:v>
                </c:pt>
                <c:pt idx="564">
                  <c:v>0.95</c:v>
                </c:pt>
                <c:pt idx="565">
                  <c:v>0.95</c:v>
                </c:pt>
                <c:pt idx="566">
                  <c:v>0.95</c:v>
                </c:pt>
                <c:pt idx="567">
                  <c:v>0.95</c:v>
                </c:pt>
                <c:pt idx="568">
                  <c:v>0.95</c:v>
                </c:pt>
                <c:pt idx="569">
                  <c:v>0.95</c:v>
                </c:pt>
                <c:pt idx="570">
                  <c:v>0.98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0.96</c:v>
                </c:pt>
                <c:pt idx="595">
                  <c:v>0.95</c:v>
                </c:pt>
                <c:pt idx="596">
                  <c:v>0.95</c:v>
                </c:pt>
                <c:pt idx="597">
                  <c:v>0.95</c:v>
                </c:pt>
                <c:pt idx="598">
                  <c:v>0.95</c:v>
                </c:pt>
                <c:pt idx="599">
                  <c:v>0.95</c:v>
                </c:pt>
                <c:pt idx="600">
                  <c:v>0.95</c:v>
                </c:pt>
                <c:pt idx="601">
                  <c:v>0.95</c:v>
                </c:pt>
                <c:pt idx="602">
                  <c:v>0.95</c:v>
                </c:pt>
                <c:pt idx="603">
                  <c:v>1.06</c:v>
                </c:pt>
                <c:pt idx="604">
                  <c:v>1.06</c:v>
                </c:pt>
                <c:pt idx="605">
                  <c:v>1.05</c:v>
                </c:pt>
                <c:pt idx="606">
                  <c:v>1.05</c:v>
                </c:pt>
                <c:pt idx="607">
                  <c:v>1.02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1.07</c:v>
                </c:pt>
                <c:pt idx="626">
                  <c:v>1.1000000000000001</c:v>
                </c:pt>
                <c:pt idx="627">
                  <c:v>1.1000000000000001</c:v>
                </c:pt>
                <c:pt idx="628">
                  <c:v>1.1000000000000001</c:v>
                </c:pt>
                <c:pt idx="629">
                  <c:v>1.17</c:v>
                </c:pt>
                <c:pt idx="630">
                  <c:v>1.2</c:v>
                </c:pt>
                <c:pt idx="631">
                  <c:v>1.2</c:v>
                </c:pt>
                <c:pt idx="632">
                  <c:v>1.24</c:v>
                </c:pt>
                <c:pt idx="633">
                  <c:v>1.25</c:v>
                </c:pt>
                <c:pt idx="634">
                  <c:v>1.25</c:v>
                </c:pt>
                <c:pt idx="635">
                  <c:v>1.25</c:v>
                </c:pt>
                <c:pt idx="636">
                  <c:v>1.35</c:v>
                </c:pt>
                <c:pt idx="637">
                  <c:v>1.47</c:v>
                </c:pt>
                <c:pt idx="638">
                  <c:v>1.46</c:v>
                </c:pt>
                <c:pt idx="639">
                  <c:v>1.42</c:v>
                </c:pt>
                <c:pt idx="640">
                  <c:v>1.4</c:v>
                </c:pt>
                <c:pt idx="641">
                  <c:v>1.33</c:v>
                </c:pt>
                <c:pt idx="642">
                  <c:v>1.3</c:v>
                </c:pt>
                <c:pt idx="643">
                  <c:v>1.37</c:v>
                </c:pt>
                <c:pt idx="644">
                  <c:v>1.44</c:v>
                </c:pt>
                <c:pt idx="645">
                  <c:v>1.48</c:v>
                </c:pt>
                <c:pt idx="646">
                  <c:v>1.57</c:v>
                </c:pt>
                <c:pt idx="647">
                  <c:v>1.52</c:v>
                </c:pt>
                <c:pt idx="648">
                  <c:v>1.43</c:v>
                </c:pt>
                <c:pt idx="649">
                  <c:v>1.47</c:v>
                </c:pt>
                <c:pt idx="650">
                  <c:v>1.58</c:v>
                </c:pt>
                <c:pt idx="65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CC-4A2D-89D9-BA550761AF64}"/>
            </c:ext>
          </c:extLst>
        </c:ser>
        <c:ser>
          <c:idx val="1"/>
          <c:order val="1"/>
          <c:tx>
            <c:strRef>
              <c:f>金利!$C$10</c:f>
              <c:strCache>
                <c:ptCount val="1"/>
                <c:pt idx="0">
                  <c:v>i2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金利!$A$11:$A$663</c:f>
              <c:numCache>
                <c:formatCode>mmm\-yy</c:formatCode>
                <c:ptCount val="653"/>
                <c:pt idx="0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  <c:pt idx="132">
                  <c:v>29587</c:v>
                </c:pt>
                <c:pt idx="133">
                  <c:v>29618</c:v>
                </c:pt>
                <c:pt idx="134">
                  <c:v>29646</c:v>
                </c:pt>
                <c:pt idx="135">
                  <c:v>29677</c:v>
                </c:pt>
                <c:pt idx="136">
                  <c:v>29707</c:v>
                </c:pt>
                <c:pt idx="137">
                  <c:v>29738</c:v>
                </c:pt>
                <c:pt idx="138">
                  <c:v>29768</c:v>
                </c:pt>
                <c:pt idx="139">
                  <c:v>29799</c:v>
                </c:pt>
                <c:pt idx="140">
                  <c:v>29830</c:v>
                </c:pt>
                <c:pt idx="141">
                  <c:v>29860</c:v>
                </c:pt>
                <c:pt idx="142">
                  <c:v>29891</c:v>
                </c:pt>
                <c:pt idx="143">
                  <c:v>29921</c:v>
                </c:pt>
                <c:pt idx="144">
                  <c:v>29952</c:v>
                </c:pt>
                <c:pt idx="145">
                  <c:v>29983</c:v>
                </c:pt>
                <c:pt idx="146">
                  <c:v>30011</c:v>
                </c:pt>
                <c:pt idx="147">
                  <c:v>30042</c:v>
                </c:pt>
                <c:pt idx="148">
                  <c:v>30072</c:v>
                </c:pt>
                <c:pt idx="149">
                  <c:v>30103</c:v>
                </c:pt>
                <c:pt idx="150">
                  <c:v>30133</c:v>
                </c:pt>
                <c:pt idx="151">
                  <c:v>30164</c:v>
                </c:pt>
                <c:pt idx="152">
                  <c:v>30195</c:v>
                </c:pt>
                <c:pt idx="153">
                  <c:v>30225</c:v>
                </c:pt>
                <c:pt idx="154">
                  <c:v>30256</c:v>
                </c:pt>
                <c:pt idx="155">
                  <c:v>30286</c:v>
                </c:pt>
                <c:pt idx="156">
                  <c:v>30317</c:v>
                </c:pt>
                <c:pt idx="157">
                  <c:v>30348</c:v>
                </c:pt>
                <c:pt idx="158">
                  <c:v>30376</c:v>
                </c:pt>
                <c:pt idx="159">
                  <c:v>30407</c:v>
                </c:pt>
                <c:pt idx="160">
                  <c:v>30437</c:v>
                </c:pt>
                <c:pt idx="161">
                  <c:v>30468</c:v>
                </c:pt>
                <c:pt idx="162">
                  <c:v>30498</c:v>
                </c:pt>
                <c:pt idx="163">
                  <c:v>30529</c:v>
                </c:pt>
                <c:pt idx="164">
                  <c:v>30560</c:v>
                </c:pt>
                <c:pt idx="165">
                  <c:v>30590</c:v>
                </c:pt>
                <c:pt idx="166">
                  <c:v>30621</c:v>
                </c:pt>
                <c:pt idx="167">
                  <c:v>30651</c:v>
                </c:pt>
                <c:pt idx="168">
                  <c:v>30682</c:v>
                </c:pt>
                <c:pt idx="169">
                  <c:v>30713</c:v>
                </c:pt>
                <c:pt idx="170">
                  <c:v>30742</c:v>
                </c:pt>
                <c:pt idx="171">
                  <c:v>30773</c:v>
                </c:pt>
                <c:pt idx="172">
                  <c:v>30803</c:v>
                </c:pt>
                <c:pt idx="173">
                  <c:v>30834</c:v>
                </c:pt>
                <c:pt idx="174">
                  <c:v>30864</c:v>
                </c:pt>
                <c:pt idx="175">
                  <c:v>30895</c:v>
                </c:pt>
                <c:pt idx="176">
                  <c:v>30926</c:v>
                </c:pt>
                <c:pt idx="177">
                  <c:v>30956</c:v>
                </c:pt>
                <c:pt idx="178">
                  <c:v>30987</c:v>
                </c:pt>
                <c:pt idx="179">
                  <c:v>31017</c:v>
                </c:pt>
                <c:pt idx="180">
                  <c:v>31048</c:v>
                </c:pt>
                <c:pt idx="181">
                  <c:v>31079</c:v>
                </c:pt>
                <c:pt idx="182">
                  <c:v>31107</c:v>
                </c:pt>
                <c:pt idx="183">
                  <c:v>31138</c:v>
                </c:pt>
                <c:pt idx="184">
                  <c:v>31168</c:v>
                </c:pt>
                <c:pt idx="185">
                  <c:v>31199</c:v>
                </c:pt>
                <c:pt idx="186">
                  <c:v>31229</c:v>
                </c:pt>
                <c:pt idx="187">
                  <c:v>31260</c:v>
                </c:pt>
                <c:pt idx="188">
                  <c:v>31291</c:v>
                </c:pt>
                <c:pt idx="189">
                  <c:v>31321</c:v>
                </c:pt>
                <c:pt idx="190">
                  <c:v>31352</c:v>
                </c:pt>
                <c:pt idx="191">
                  <c:v>31382</c:v>
                </c:pt>
                <c:pt idx="192">
                  <c:v>31413</c:v>
                </c:pt>
                <c:pt idx="193">
                  <c:v>31444</c:v>
                </c:pt>
                <c:pt idx="194">
                  <c:v>31472</c:v>
                </c:pt>
                <c:pt idx="195">
                  <c:v>31503</c:v>
                </c:pt>
                <c:pt idx="196">
                  <c:v>31533</c:v>
                </c:pt>
                <c:pt idx="197">
                  <c:v>31564</c:v>
                </c:pt>
                <c:pt idx="198">
                  <c:v>31594</c:v>
                </c:pt>
                <c:pt idx="199">
                  <c:v>31625</c:v>
                </c:pt>
                <c:pt idx="200">
                  <c:v>31656</c:v>
                </c:pt>
                <c:pt idx="201">
                  <c:v>31686</c:v>
                </c:pt>
                <c:pt idx="202">
                  <c:v>31717</c:v>
                </c:pt>
                <c:pt idx="203">
                  <c:v>31747</c:v>
                </c:pt>
                <c:pt idx="204">
                  <c:v>31778</c:v>
                </c:pt>
                <c:pt idx="205">
                  <c:v>31809</c:v>
                </c:pt>
                <c:pt idx="206">
                  <c:v>31837</c:v>
                </c:pt>
                <c:pt idx="207">
                  <c:v>31868</c:v>
                </c:pt>
                <c:pt idx="208">
                  <c:v>31898</c:v>
                </c:pt>
                <c:pt idx="209">
                  <c:v>31929</c:v>
                </c:pt>
                <c:pt idx="210">
                  <c:v>31959</c:v>
                </c:pt>
                <c:pt idx="211">
                  <c:v>31990</c:v>
                </c:pt>
                <c:pt idx="212">
                  <c:v>32021</c:v>
                </c:pt>
                <c:pt idx="213">
                  <c:v>32051</c:v>
                </c:pt>
                <c:pt idx="214">
                  <c:v>32082</c:v>
                </c:pt>
                <c:pt idx="215">
                  <c:v>32112</c:v>
                </c:pt>
                <c:pt idx="216">
                  <c:v>32143</c:v>
                </c:pt>
                <c:pt idx="217">
                  <c:v>32174</c:v>
                </c:pt>
                <c:pt idx="218">
                  <c:v>32203</c:v>
                </c:pt>
                <c:pt idx="219">
                  <c:v>32234</c:v>
                </c:pt>
                <c:pt idx="220">
                  <c:v>32264</c:v>
                </c:pt>
                <c:pt idx="221">
                  <c:v>32295</c:v>
                </c:pt>
                <c:pt idx="222">
                  <c:v>32325</c:v>
                </c:pt>
                <c:pt idx="223">
                  <c:v>32356</c:v>
                </c:pt>
                <c:pt idx="224">
                  <c:v>32387</c:v>
                </c:pt>
                <c:pt idx="225">
                  <c:v>32417</c:v>
                </c:pt>
                <c:pt idx="226">
                  <c:v>32448</c:v>
                </c:pt>
                <c:pt idx="227">
                  <c:v>32478</c:v>
                </c:pt>
                <c:pt idx="228">
                  <c:v>32509</c:v>
                </c:pt>
                <c:pt idx="229">
                  <c:v>32540</c:v>
                </c:pt>
                <c:pt idx="230">
                  <c:v>32568</c:v>
                </c:pt>
                <c:pt idx="231">
                  <c:v>32599</c:v>
                </c:pt>
                <c:pt idx="232">
                  <c:v>32629</c:v>
                </c:pt>
                <c:pt idx="233">
                  <c:v>32660</c:v>
                </c:pt>
                <c:pt idx="234">
                  <c:v>32690</c:v>
                </c:pt>
                <c:pt idx="235">
                  <c:v>32721</c:v>
                </c:pt>
                <c:pt idx="236">
                  <c:v>32752</c:v>
                </c:pt>
                <c:pt idx="237">
                  <c:v>32782</c:v>
                </c:pt>
                <c:pt idx="238">
                  <c:v>32813</c:v>
                </c:pt>
                <c:pt idx="239">
                  <c:v>32843</c:v>
                </c:pt>
                <c:pt idx="240">
                  <c:v>32874</c:v>
                </c:pt>
                <c:pt idx="241">
                  <c:v>32905</c:v>
                </c:pt>
                <c:pt idx="242">
                  <c:v>32933</c:v>
                </c:pt>
                <c:pt idx="243">
                  <c:v>32964</c:v>
                </c:pt>
                <c:pt idx="244">
                  <c:v>32994</c:v>
                </c:pt>
                <c:pt idx="245">
                  <c:v>33025</c:v>
                </c:pt>
                <c:pt idx="246">
                  <c:v>33055</c:v>
                </c:pt>
                <c:pt idx="247">
                  <c:v>33086</c:v>
                </c:pt>
                <c:pt idx="248">
                  <c:v>33117</c:v>
                </c:pt>
                <c:pt idx="249">
                  <c:v>33147</c:v>
                </c:pt>
                <c:pt idx="250">
                  <c:v>33178</c:v>
                </c:pt>
                <c:pt idx="251">
                  <c:v>33208</c:v>
                </c:pt>
                <c:pt idx="252">
                  <c:v>33239</c:v>
                </c:pt>
                <c:pt idx="253">
                  <c:v>33270</c:v>
                </c:pt>
                <c:pt idx="254">
                  <c:v>33298</c:v>
                </c:pt>
                <c:pt idx="255">
                  <c:v>33329</c:v>
                </c:pt>
                <c:pt idx="256">
                  <c:v>33359</c:v>
                </c:pt>
                <c:pt idx="257">
                  <c:v>33390</c:v>
                </c:pt>
                <c:pt idx="258">
                  <c:v>33420</c:v>
                </c:pt>
                <c:pt idx="259">
                  <c:v>33451</c:v>
                </c:pt>
                <c:pt idx="260">
                  <c:v>33482</c:v>
                </c:pt>
                <c:pt idx="261">
                  <c:v>33512</c:v>
                </c:pt>
                <c:pt idx="262">
                  <c:v>33543</c:v>
                </c:pt>
                <c:pt idx="263">
                  <c:v>33573</c:v>
                </c:pt>
                <c:pt idx="264">
                  <c:v>33604</c:v>
                </c:pt>
                <c:pt idx="265">
                  <c:v>33635</c:v>
                </c:pt>
                <c:pt idx="266">
                  <c:v>33664</c:v>
                </c:pt>
                <c:pt idx="267">
                  <c:v>33695</c:v>
                </c:pt>
                <c:pt idx="268">
                  <c:v>33725</c:v>
                </c:pt>
                <c:pt idx="269">
                  <c:v>33756</c:v>
                </c:pt>
                <c:pt idx="270">
                  <c:v>33786</c:v>
                </c:pt>
                <c:pt idx="271">
                  <c:v>33817</c:v>
                </c:pt>
                <c:pt idx="272">
                  <c:v>33848</c:v>
                </c:pt>
                <c:pt idx="273">
                  <c:v>33878</c:v>
                </c:pt>
                <c:pt idx="274">
                  <c:v>33909</c:v>
                </c:pt>
                <c:pt idx="275">
                  <c:v>33939</c:v>
                </c:pt>
                <c:pt idx="276">
                  <c:v>33970</c:v>
                </c:pt>
                <c:pt idx="277">
                  <c:v>34001</c:v>
                </c:pt>
                <c:pt idx="278">
                  <c:v>34029</c:v>
                </c:pt>
                <c:pt idx="279">
                  <c:v>34060</c:v>
                </c:pt>
                <c:pt idx="280">
                  <c:v>34090</c:v>
                </c:pt>
                <c:pt idx="281">
                  <c:v>34121</c:v>
                </c:pt>
                <c:pt idx="282">
                  <c:v>34151</c:v>
                </c:pt>
                <c:pt idx="283">
                  <c:v>34182</c:v>
                </c:pt>
                <c:pt idx="284">
                  <c:v>34213</c:v>
                </c:pt>
                <c:pt idx="285">
                  <c:v>34243</c:v>
                </c:pt>
                <c:pt idx="286">
                  <c:v>34274</c:v>
                </c:pt>
                <c:pt idx="287">
                  <c:v>34304</c:v>
                </c:pt>
                <c:pt idx="288">
                  <c:v>34335</c:v>
                </c:pt>
                <c:pt idx="289">
                  <c:v>34366</c:v>
                </c:pt>
                <c:pt idx="290">
                  <c:v>34394</c:v>
                </c:pt>
                <c:pt idx="291">
                  <c:v>34425</c:v>
                </c:pt>
                <c:pt idx="292">
                  <c:v>34455</c:v>
                </c:pt>
                <c:pt idx="293">
                  <c:v>34486</c:v>
                </c:pt>
                <c:pt idx="294">
                  <c:v>34516</c:v>
                </c:pt>
                <c:pt idx="295">
                  <c:v>34547</c:v>
                </c:pt>
                <c:pt idx="296">
                  <c:v>34578</c:v>
                </c:pt>
                <c:pt idx="297">
                  <c:v>34608</c:v>
                </c:pt>
                <c:pt idx="298">
                  <c:v>34639</c:v>
                </c:pt>
                <c:pt idx="299">
                  <c:v>34669</c:v>
                </c:pt>
                <c:pt idx="300">
                  <c:v>34700</c:v>
                </c:pt>
                <c:pt idx="301">
                  <c:v>34731</c:v>
                </c:pt>
                <c:pt idx="302">
                  <c:v>34759</c:v>
                </c:pt>
                <c:pt idx="303">
                  <c:v>34790</c:v>
                </c:pt>
                <c:pt idx="304">
                  <c:v>34820</c:v>
                </c:pt>
                <c:pt idx="305">
                  <c:v>34851</c:v>
                </c:pt>
                <c:pt idx="306">
                  <c:v>34881</c:v>
                </c:pt>
                <c:pt idx="307">
                  <c:v>34912</c:v>
                </c:pt>
                <c:pt idx="308">
                  <c:v>34943</c:v>
                </c:pt>
                <c:pt idx="309">
                  <c:v>34973</c:v>
                </c:pt>
                <c:pt idx="310">
                  <c:v>35004</c:v>
                </c:pt>
                <c:pt idx="311">
                  <c:v>35034</c:v>
                </c:pt>
                <c:pt idx="312">
                  <c:v>35065</c:v>
                </c:pt>
                <c:pt idx="313">
                  <c:v>35096</c:v>
                </c:pt>
                <c:pt idx="314">
                  <c:v>35125</c:v>
                </c:pt>
                <c:pt idx="315">
                  <c:v>35156</c:v>
                </c:pt>
                <c:pt idx="316">
                  <c:v>35186</c:v>
                </c:pt>
                <c:pt idx="317">
                  <c:v>35217</c:v>
                </c:pt>
                <c:pt idx="318">
                  <c:v>35247</c:v>
                </c:pt>
                <c:pt idx="319">
                  <c:v>35278</c:v>
                </c:pt>
                <c:pt idx="320">
                  <c:v>35309</c:v>
                </c:pt>
                <c:pt idx="321">
                  <c:v>35339</c:v>
                </c:pt>
                <c:pt idx="322">
                  <c:v>35370</c:v>
                </c:pt>
                <c:pt idx="323">
                  <c:v>35400</c:v>
                </c:pt>
                <c:pt idx="324">
                  <c:v>35431</c:v>
                </c:pt>
                <c:pt idx="325">
                  <c:v>35462</c:v>
                </c:pt>
                <c:pt idx="326">
                  <c:v>35490</c:v>
                </c:pt>
                <c:pt idx="327">
                  <c:v>35521</c:v>
                </c:pt>
                <c:pt idx="328">
                  <c:v>35551</c:v>
                </c:pt>
                <c:pt idx="329">
                  <c:v>35582</c:v>
                </c:pt>
                <c:pt idx="330">
                  <c:v>35612</c:v>
                </c:pt>
                <c:pt idx="331">
                  <c:v>35643</c:v>
                </c:pt>
                <c:pt idx="332">
                  <c:v>35674</c:v>
                </c:pt>
                <c:pt idx="333">
                  <c:v>35704</c:v>
                </c:pt>
                <c:pt idx="334">
                  <c:v>35735</c:v>
                </c:pt>
                <c:pt idx="335">
                  <c:v>35765</c:v>
                </c:pt>
                <c:pt idx="336">
                  <c:v>35796</c:v>
                </c:pt>
                <c:pt idx="337">
                  <c:v>35827</c:v>
                </c:pt>
                <c:pt idx="338">
                  <c:v>35855</c:v>
                </c:pt>
                <c:pt idx="339">
                  <c:v>35886</c:v>
                </c:pt>
                <c:pt idx="340">
                  <c:v>35916</c:v>
                </c:pt>
                <c:pt idx="341">
                  <c:v>35947</c:v>
                </c:pt>
                <c:pt idx="342">
                  <c:v>35977</c:v>
                </c:pt>
                <c:pt idx="343">
                  <c:v>36008</c:v>
                </c:pt>
                <c:pt idx="344">
                  <c:v>36039</c:v>
                </c:pt>
                <c:pt idx="345">
                  <c:v>36069</c:v>
                </c:pt>
                <c:pt idx="346">
                  <c:v>36100</c:v>
                </c:pt>
                <c:pt idx="347">
                  <c:v>36130</c:v>
                </c:pt>
                <c:pt idx="348">
                  <c:v>36161</c:v>
                </c:pt>
                <c:pt idx="349">
                  <c:v>36192</c:v>
                </c:pt>
                <c:pt idx="350">
                  <c:v>36220</c:v>
                </c:pt>
                <c:pt idx="351">
                  <c:v>36251</c:v>
                </c:pt>
                <c:pt idx="352">
                  <c:v>36281</c:v>
                </c:pt>
                <c:pt idx="353">
                  <c:v>36312</c:v>
                </c:pt>
                <c:pt idx="354">
                  <c:v>36342</c:v>
                </c:pt>
                <c:pt idx="355">
                  <c:v>36373</c:v>
                </c:pt>
                <c:pt idx="356">
                  <c:v>36404</c:v>
                </c:pt>
                <c:pt idx="357">
                  <c:v>36434</c:v>
                </c:pt>
                <c:pt idx="358">
                  <c:v>36465</c:v>
                </c:pt>
                <c:pt idx="359">
                  <c:v>36495</c:v>
                </c:pt>
                <c:pt idx="360">
                  <c:v>36526</c:v>
                </c:pt>
                <c:pt idx="361">
                  <c:v>36557</c:v>
                </c:pt>
                <c:pt idx="362">
                  <c:v>36586</c:v>
                </c:pt>
                <c:pt idx="363">
                  <c:v>36617</c:v>
                </c:pt>
                <c:pt idx="364">
                  <c:v>36647</c:v>
                </c:pt>
                <c:pt idx="365">
                  <c:v>36678</c:v>
                </c:pt>
                <c:pt idx="366">
                  <c:v>36708</c:v>
                </c:pt>
                <c:pt idx="367">
                  <c:v>36739</c:v>
                </c:pt>
                <c:pt idx="368">
                  <c:v>36770</c:v>
                </c:pt>
                <c:pt idx="369">
                  <c:v>36800</c:v>
                </c:pt>
                <c:pt idx="370">
                  <c:v>36831</c:v>
                </c:pt>
                <c:pt idx="371">
                  <c:v>36861</c:v>
                </c:pt>
                <c:pt idx="372">
                  <c:v>36892</c:v>
                </c:pt>
                <c:pt idx="373">
                  <c:v>36923</c:v>
                </c:pt>
                <c:pt idx="374">
                  <c:v>36951</c:v>
                </c:pt>
                <c:pt idx="375">
                  <c:v>36982</c:v>
                </c:pt>
                <c:pt idx="376">
                  <c:v>37012</c:v>
                </c:pt>
                <c:pt idx="377">
                  <c:v>37043</c:v>
                </c:pt>
                <c:pt idx="378">
                  <c:v>37073</c:v>
                </c:pt>
                <c:pt idx="379">
                  <c:v>37104</c:v>
                </c:pt>
                <c:pt idx="380">
                  <c:v>37135</c:v>
                </c:pt>
                <c:pt idx="381">
                  <c:v>37165</c:v>
                </c:pt>
                <c:pt idx="382">
                  <c:v>37196</c:v>
                </c:pt>
                <c:pt idx="383">
                  <c:v>37226</c:v>
                </c:pt>
                <c:pt idx="384">
                  <c:v>37257</c:v>
                </c:pt>
                <c:pt idx="385">
                  <c:v>37288</c:v>
                </c:pt>
                <c:pt idx="386">
                  <c:v>37316</c:v>
                </c:pt>
                <c:pt idx="387">
                  <c:v>37347</c:v>
                </c:pt>
                <c:pt idx="388">
                  <c:v>37377</c:v>
                </c:pt>
                <c:pt idx="389">
                  <c:v>37408</c:v>
                </c:pt>
                <c:pt idx="390">
                  <c:v>37438</c:v>
                </c:pt>
                <c:pt idx="391">
                  <c:v>37469</c:v>
                </c:pt>
                <c:pt idx="392">
                  <c:v>37500</c:v>
                </c:pt>
                <c:pt idx="393">
                  <c:v>37530</c:v>
                </c:pt>
                <c:pt idx="394">
                  <c:v>37561</c:v>
                </c:pt>
                <c:pt idx="395">
                  <c:v>37591</c:v>
                </c:pt>
                <c:pt idx="396">
                  <c:v>37622</c:v>
                </c:pt>
                <c:pt idx="397">
                  <c:v>37653</c:v>
                </c:pt>
                <c:pt idx="398">
                  <c:v>37681</c:v>
                </c:pt>
                <c:pt idx="399">
                  <c:v>37712</c:v>
                </c:pt>
                <c:pt idx="400">
                  <c:v>37742</c:v>
                </c:pt>
                <c:pt idx="401">
                  <c:v>37773</c:v>
                </c:pt>
                <c:pt idx="402">
                  <c:v>37803</c:v>
                </c:pt>
                <c:pt idx="403">
                  <c:v>37834</c:v>
                </c:pt>
                <c:pt idx="404">
                  <c:v>37865</c:v>
                </c:pt>
                <c:pt idx="405">
                  <c:v>37895</c:v>
                </c:pt>
                <c:pt idx="406">
                  <c:v>37926</c:v>
                </c:pt>
                <c:pt idx="407">
                  <c:v>37956</c:v>
                </c:pt>
                <c:pt idx="408">
                  <c:v>37987</c:v>
                </c:pt>
                <c:pt idx="409">
                  <c:v>38018</c:v>
                </c:pt>
                <c:pt idx="410">
                  <c:v>38047</c:v>
                </c:pt>
                <c:pt idx="411">
                  <c:v>38078</c:v>
                </c:pt>
                <c:pt idx="412">
                  <c:v>38108</c:v>
                </c:pt>
                <c:pt idx="413">
                  <c:v>38139</c:v>
                </c:pt>
                <c:pt idx="414">
                  <c:v>38169</c:v>
                </c:pt>
                <c:pt idx="415">
                  <c:v>38200</c:v>
                </c:pt>
                <c:pt idx="416">
                  <c:v>38231</c:v>
                </c:pt>
                <c:pt idx="417">
                  <c:v>38261</c:v>
                </c:pt>
                <c:pt idx="418">
                  <c:v>38292</c:v>
                </c:pt>
                <c:pt idx="419">
                  <c:v>38322</c:v>
                </c:pt>
                <c:pt idx="420">
                  <c:v>38353</c:v>
                </c:pt>
                <c:pt idx="421">
                  <c:v>38384</c:v>
                </c:pt>
                <c:pt idx="422">
                  <c:v>38412</c:v>
                </c:pt>
                <c:pt idx="423">
                  <c:v>38443</c:v>
                </c:pt>
                <c:pt idx="424">
                  <c:v>38473</c:v>
                </c:pt>
                <c:pt idx="425">
                  <c:v>38504</c:v>
                </c:pt>
                <c:pt idx="426">
                  <c:v>38534</c:v>
                </c:pt>
                <c:pt idx="427">
                  <c:v>38565</c:v>
                </c:pt>
                <c:pt idx="428">
                  <c:v>38596</c:v>
                </c:pt>
                <c:pt idx="429">
                  <c:v>38626</c:v>
                </c:pt>
                <c:pt idx="430">
                  <c:v>38657</c:v>
                </c:pt>
                <c:pt idx="431">
                  <c:v>38687</c:v>
                </c:pt>
                <c:pt idx="432">
                  <c:v>38718</c:v>
                </c:pt>
                <c:pt idx="433">
                  <c:v>38749</c:v>
                </c:pt>
                <c:pt idx="434">
                  <c:v>38777</c:v>
                </c:pt>
                <c:pt idx="435">
                  <c:v>38808</c:v>
                </c:pt>
                <c:pt idx="436">
                  <c:v>38838</c:v>
                </c:pt>
                <c:pt idx="437">
                  <c:v>38869</c:v>
                </c:pt>
                <c:pt idx="438">
                  <c:v>38899</c:v>
                </c:pt>
                <c:pt idx="439">
                  <c:v>38930</c:v>
                </c:pt>
                <c:pt idx="440">
                  <c:v>38961</c:v>
                </c:pt>
                <c:pt idx="441">
                  <c:v>38991</c:v>
                </c:pt>
                <c:pt idx="442">
                  <c:v>39022</c:v>
                </c:pt>
                <c:pt idx="443">
                  <c:v>39052</c:v>
                </c:pt>
                <c:pt idx="444">
                  <c:v>39083</c:v>
                </c:pt>
                <c:pt idx="445">
                  <c:v>39114</c:v>
                </c:pt>
                <c:pt idx="446">
                  <c:v>39142</c:v>
                </c:pt>
                <c:pt idx="447">
                  <c:v>39173</c:v>
                </c:pt>
                <c:pt idx="448">
                  <c:v>39203</c:v>
                </c:pt>
                <c:pt idx="449">
                  <c:v>39234</c:v>
                </c:pt>
                <c:pt idx="450">
                  <c:v>39264</c:v>
                </c:pt>
                <c:pt idx="451">
                  <c:v>39295</c:v>
                </c:pt>
                <c:pt idx="452">
                  <c:v>39326</c:v>
                </c:pt>
                <c:pt idx="453">
                  <c:v>39356</c:v>
                </c:pt>
                <c:pt idx="454">
                  <c:v>39387</c:v>
                </c:pt>
                <c:pt idx="455">
                  <c:v>39417</c:v>
                </c:pt>
                <c:pt idx="456">
                  <c:v>39448</c:v>
                </c:pt>
                <c:pt idx="457">
                  <c:v>39479</c:v>
                </c:pt>
                <c:pt idx="458">
                  <c:v>39508</c:v>
                </c:pt>
                <c:pt idx="459">
                  <c:v>39539</c:v>
                </c:pt>
                <c:pt idx="460">
                  <c:v>39569</c:v>
                </c:pt>
                <c:pt idx="461">
                  <c:v>39600</c:v>
                </c:pt>
                <c:pt idx="462">
                  <c:v>39630</c:v>
                </c:pt>
                <c:pt idx="463">
                  <c:v>39661</c:v>
                </c:pt>
                <c:pt idx="464">
                  <c:v>39692</c:v>
                </c:pt>
                <c:pt idx="465">
                  <c:v>39722</c:v>
                </c:pt>
                <c:pt idx="466">
                  <c:v>39753</c:v>
                </c:pt>
                <c:pt idx="467">
                  <c:v>39783</c:v>
                </c:pt>
                <c:pt idx="468">
                  <c:v>39814</c:v>
                </c:pt>
                <c:pt idx="469">
                  <c:v>39845</c:v>
                </c:pt>
                <c:pt idx="470">
                  <c:v>39873</c:v>
                </c:pt>
                <c:pt idx="471">
                  <c:v>39904</c:v>
                </c:pt>
                <c:pt idx="472">
                  <c:v>39934</c:v>
                </c:pt>
                <c:pt idx="473">
                  <c:v>39965</c:v>
                </c:pt>
                <c:pt idx="474">
                  <c:v>39995</c:v>
                </c:pt>
                <c:pt idx="475">
                  <c:v>40026</c:v>
                </c:pt>
                <c:pt idx="476">
                  <c:v>40057</c:v>
                </c:pt>
                <c:pt idx="477">
                  <c:v>40087</c:v>
                </c:pt>
                <c:pt idx="478">
                  <c:v>40118</c:v>
                </c:pt>
                <c:pt idx="479">
                  <c:v>40148</c:v>
                </c:pt>
                <c:pt idx="480">
                  <c:v>40179</c:v>
                </c:pt>
                <c:pt idx="481">
                  <c:v>40210</c:v>
                </c:pt>
                <c:pt idx="482">
                  <c:v>40238</c:v>
                </c:pt>
                <c:pt idx="483">
                  <c:v>40269</c:v>
                </c:pt>
                <c:pt idx="484">
                  <c:v>40299</c:v>
                </c:pt>
                <c:pt idx="485">
                  <c:v>40330</c:v>
                </c:pt>
                <c:pt idx="486">
                  <c:v>40360</c:v>
                </c:pt>
                <c:pt idx="487">
                  <c:v>40391</c:v>
                </c:pt>
                <c:pt idx="488">
                  <c:v>40422</c:v>
                </c:pt>
                <c:pt idx="489">
                  <c:v>40452</c:v>
                </c:pt>
                <c:pt idx="490">
                  <c:v>40483</c:v>
                </c:pt>
                <c:pt idx="491">
                  <c:v>40513</c:v>
                </c:pt>
                <c:pt idx="492">
                  <c:v>40544</c:v>
                </c:pt>
                <c:pt idx="493">
                  <c:v>40575</c:v>
                </c:pt>
                <c:pt idx="494">
                  <c:v>40603</c:v>
                </c:pt>
                <c:pt idx="495">
                  <c:v>40634</c:v>
                </c:pt>
                <c:pt idx="496">
                  <c:v>40664</c:v>
                </c:pt>
                <c:pt idx="497">
                  <c:v>40695</c:v>
                </c:pt>
                <c:pt idx="498">
                  <c:v>40725</c:v>
                </c:pt>
                <c:pt idx="499">
                  <c:v>40756</c:v>
                </c:pt>
                <c:pt idx="500">
                  <c:v>40787</c:v>
                </c:pt>
                <c:pt idx="501">
                  <c:v>40817</c:v>
                </c:pt>
                <c:pt idx="502">
                  <c:v>40848</c:v>
                </c:pt>
                <c:pt idx="503">
                  <c:v>40878</c:v>
                </c:pt>
                <c:pt idx="504">
                  <c:v>40909</c:v>
                </c:pt>
                <c:pt idx="505">
                  <c:v>40940</c:v>
                </c:pt>
                <c:pt idx="506">
                  <c:v>40969</c:v>
                </c:pt>
                <c:pt idx="507">
                  <c:v>41000</c:v>
                </c:pt>
                <c:pt idx="508">
                  <c:v>41030</c:v>
                </c:pt>
                <c:pt idx="509">
                  <c:v>41061</c:v>
                </c:pt>
                <c:pt idx="510">
                  <c:v>41091</c:v>
                </c:pt>
                <c:pt idx="511">
                  <c:v>41122</c:v>
                </c:pt>
                <c:pt idx="512">
                  <c:v>41153</c:v>
                </c:pt>
                <c:pt idx="513">
                  <c:v>41183</c:v>
                </c:pt>
                <c:pt idx="514">
                  <c:v>41214</c:v>
                </c:pt>
                <c:pt idx="515">
                  <c:v>41244</c:v>
                </c:pt>
                <c:pt idx="516">
                  <c:v>41275</c:v>
                </c:pt>
                <c:pt idx="517">
                  <c:v>41306</c:v>
                </c:pt>
                <c:pt idx="518">
                  <c:v>41334</c:v>
                </c:pt>
                <c:pt idx="519">
                  <c:v>41365</c:v>
                </c:pt>
                <c:pt idx="520">
                  <c:v>41395</c:v>
                </c:pt>
                <c:pt idx="521">
                  <c:v>41426</c:v>
                </c:pt>
                <c:pt idx="522">
                  <c:v>41456</c:v>
                </c:pt>
                <c:pt idx="523">
                  <c:v>41487</c:v>
                </c:pt>
                <c:pt idx="524">
                  <c:v>41518</c:v>
                </c:pt>
                <c:pt idx="525">
                  <c:v>41548</c:v>
                </c:pt>
                <c:pt idx="526">
                  <c:v>41579</c:v>
                </c:pt>
                <c:pt idx="527">
                  <c:v>41609</c:v>
                </c:pt>
                <c:pt idx="528">
                  <c:v>41640</c:v>
                </c:pt>
                <c:pt idx="529">
                  <c:v>41671</c:v>
                </c:pt>
                <c:pt idx="530">
                  <c:v>41699</c:v>
                </c:pt>
                <c:pt idx="531">
                  <c:v>41730</c:v>
                </c:pt>
                <c:pt idx="532">
                  <c:v>41760</c:v>
                </c:pt>
                <c:pt idx="533">
                  <c:v>41791</c:v>
                </c:pt>
                <c:pt idx="534">
                  <c:v>41821</c:v>
                </c:pt>
                <c:pt idx="535">
                  <c:v>41852</c:v>
                </c:pt>
                <c:pt idx="536">
                  <c:v>41883</c:v>
                </c:pt>
                <c:pt idx="537">
                  <c:v>41913</c:v>
                </c:pt>
                <c:pt idx="538">
                  <c:v>41944</c:v>
                </c:pt>
                <c:pt idx="539">
                  <c:v>41974</c:v>
                </c:pt>
                <c:pt idx="540">
                  <c:v>42005</c:v>
                </c:pt>
                <c:pt idx="541">
                  <c:v>42036</c:v>
                </c:pt>
                <c:pt idx="542">
                  <c:v>42064</c:v>
                </c:pt>
                <c:pt idx="543">
                  <c:v>42095</c:v>
                </c:pt>
                <c:pt idx="544">
                  <c:v>42125</c:v>
                </c:pt>
                <c:pt idx="545">
                  <c:v>42156</c:v>
                </c:pt>
                <c:pt idx="546">
                  <c:v>42186</c:v>
                </c:pt>
                <c:pt idx="547">
                  <c:v>42217</c:v>
                </c:pt>
                <c:pt idx="548">
                  <c:v>42248</c:v>
                </c:pt>
                <c:pt idx="549">
                  <c:v>42278</c:v>
                </c:pt>
                <c:pt idx="550">
                  <c:v>42309</c:v>
                </c:pt>
                <c:pt idx="551">
                  <c:v>42339</c:v>
                </c:pt>
                <c:pt idx="552">
                  <c:v>42370</c:v>
                </c:pt>
                <c:pt idx="553">
                  <c:v>42401</c:v>
                </c:pt>
                <c:pt idx="554">
                  <c:v>42430</c:v>
                </c:pt>
                <c:pt idx="555">
                  <c:v>42461</c:v>
                </c:pt>
                <c:pt idx="556">
                  <c:v>42491</c:v>
                </c:pt>
                <c:pt idx="557">
                  <c:v>42522</c:v>
                </c:pt>
                <c:pt idx="558">
                  <c:v>42552</c:v>
                </c:pt>
                <c:pt idx="559">
                  <c:v>42583</c:v>
                </c:pt>
                <c:pt idx="560">
                  <c:v>42614</c:v>
                </c:pt>
                <c:pt idx="561">
                  <c:v>42644</c:v>
                </c:pt>
                <c:pt idx="562">
                  <c:v>42675</c:v>
                </c:pt>
                <c:pt idx="563">
                  <c:v>42705</c:v>
                </c:pt>
                <c:pt idx="564">
                  <c:v>42736</c:v>
                </c:pt>
                <c:pt idx="565">
                  <c:v>42767</c:v>
                </c:pt>
                <c:pt idx="566">
                  <c:v>42795</c:v>
                </c:pt>
                <c:pt idx="567">
                  <c:v>42826</c:v>
                </c:pt>
                <c:pt idx="568">
                  <c:v>42856</c:v>
                </c:pt>
                <c:pt idx="569">
                  <c:v>42887</c:v>
                </c:pt>
                <c:pt idx="570">
                  <c:v>42917</c:v>
                </c:pt>
                <c:pt idx="571">
                  <c:v>42948</c:v>
                </c:pt>
                <c:pt idx="572">
                  <c:v>42979</c:v>
                </c:pt>
                <c:pt idx="573">
                  <c:v>43009</c:v>
                </c:pt>
                <c:pt idx="574">
                  <c:v>43040</c:v>
                </c:pt>
                <c:pt idx="575">
                  <c:v>43070</c:v>
                </c:pt>
                <c:pt idx="576">
                  <c:v>43101</c:v>
                </c:pt>
                <c:pt idx="577">
                  <c:v>43132</c:v>
                </c:pt>
                <c:pt idx="578">
                  <c:v>43160</c:v>
                </c:pt>
                <c:pt idx="579">
                  <c:v>43191</c:v>
                </c:pt>
                <c:pt idx="580">
                  <c:v>43221</c:v>
                </c:pt>
                <c:pt idx="581">
                  <c:v>43252</c:v>
                </c:pt>
                <c:pt idx="582">
                  <c:v>43282</c:v>
                </c:pt>
                <c:pt idx="583">
                  <c:v>43313</c:v>
                </c:pt>
                <c:pt idx="584">
                  <c:v>43344</c:v>
                </c:pt>
                <c:pt idx="585">
                  <c:v>43374</c:v>
                </c:pt>
                <c:pt idx="586">
                  <c:v>43405</c:v>
                </c:pt>
                <c:pt idx="587">
                  <c:v>43435</c:v>
                </c:pt>
                <c:pt idx="588">
                  <c:v>43466</c:v>
                </c:pt>
                <c:pt idx="589">
                  <c:v>43497</c:v>
                </c:pt>
                <c:pt idx="590">
                  <c:v>43525</c:v>
                </c:pt>
                <c:pt idx="591">
                  <c:v>43556</c:v>
                </c:pt>
                <c:pt idx="592">
                  <c:v>43586</c:v>
                </c:pt>
                <c:pt idx="593">
                  <c:v>43617</c:v>
                </c:pt>
                <c:pt idx="594">
                  <c:v>43647</c:v>
                </c:pt>
                <c:pt idx="595">
                  <c:v>43678</c:v>
                </c:pt>
                <c:pt idx="596">
                  <c:v>43709</c:v>
                </c:pt>
                <c:pt idx="597">
                  <c:v>43739</c:v>
                </c:pt>
                <c:pt idx="598">
                  <c:v>43770</c:v>
                </c:pt>
                <c:pt idx="599">
                  <c:v>43800</c:v>
                </c:pt>
                <c:pt idx="600">
                  <c:v>43831</c:v>
                </c:pt>
                <c:pt idx="601">
                  <c:v>43862</c:v>
                </c:pt>
                <c:pt idx="602">
                  <c:v>43891</c:v>
                </c:pt>
                <c:pt idx="603">
                  <c:v>43922</c:v>
                </c:pt>
                <c:pt idx="604">
                  <c:v>43952</c:v>
                </c:pt>
                <c:pt idx="605">
                  <c:v>43983</c:v>
                </c:pt>
                <c:pt idx="606">
                  <c:v>44013</c:v>
                </c:pt>
                <c:pt idx="607">
                  <c:v>44044</c:v>
                </c:pt>
                <c:pt idx="608">
                  <c:v>44075</c:v>
                </c:pt>
                <c:pt idx="609">
                  <c:v>44105</c:v>
                </c:pt>
                <c:pt idx="610">
                  <c:v>44136</c:v>
                </c:pt>
                <c:pt idx="611">
                  <c:v>44166</c:v>
                </c:pt>
                <c:pt idx="612">
                  <c:v>44197</c:v>
                </c:pt>
                <c:pt idx="613">
                  <c:v>44228</c:v>
                </c:pt>
                <c:pt idx="614">
                  <c:v>44256</c:v>
                </c:pt>
                <c:pt idx="615">
                  <c:v>44287</c:v>
                </c:pt>
                <c:pt idx="616">
                  <c:v>44317</c:v>
                </c:pt>
                <c:pt idx="617">
                  <c:v>44348</c:v>
                </c:pt>
                <c:pt idx="618">
                  <c:v>44378</c:v>
                </c:pt>
                <c:pt idx="619">
                  <c:v>44409</c:v>
                </c:pt>
                <c:pt idx="620">
                  <c:v>44440</c:v>
                </c:pt>
                <c:pt idx="621">
                  <c:v>44470</c:v>
                </c:pt>
                <c:pt idx="622">
                  <c:v>44501</c:v>
                </c:pt>
                <c:pt idx="623">
                  <c:v>44531</c:v>
                </c:pt>
                <c:pt idx="624">
                  <c:v>44562</c:v>
                </c:pt>
                <c:pt idx="625">
                  <c:v>44593</c:v>
                </c:pt>
                <c:pt idx="626">
                  <c:v>44621</c:v>
                </c:pt>
                <c:pt idx="627">
                  <c:v>44652</c:v>
                </c:pt>
                <c:pt idx="628">
                  <c:v>44682</c:v>
                </c:pt>
                <c:pt idx="629">
                  <c:v>44713</c:v>
                </c:pt>
                <c:pt idx="630">
                  <c:v>44743</c:v>
                </c:pt>
                <c:pt idx="631">
                  <c:v>44774</c:v>
                </c:pt>
                <c:pt idx="632">
                  <c:v>44805</c:v>
                </c:pt>
                <c:pt idx="633">
                  <c:v>44835</c:v>
                </c:pt>
                <c:pt idx="634">
                  <c:v>44866</c:v>
                </c:pt>
                <c:pt idx="635">
                  <c:v>44896</c:v>
                </c:pt>
                <c:pt idx="636">
                  <c:v>44927</c:v>
                </c:pt>
                <c:pt idx="637">
                  <c:v>44958</c:v>
                </c:pt>
                <c:pt idx="638">
                  <c:v>44986</c:v>
                </c:pt>
                <c:pt idx="639">
                  <c:v>45017</c:v>
                </c:pt>
                <c:pt idx="640">
                  <c:v>45047</c:v>
                </c:pt>
                <c:pt idx="641">
                  <c:v>45078</c:v>
                </c:pt>
                <c:pt idx="642">
                  <c:v>45108</c:v>
                </c:pt>
                <c:pt idx="643">
                  <c:v>45139</c:v>
                </c:pt>
                <c:pt idx="644">
                  <c:v>45170</c:v>
                </c:pt>
                <c:pt idx="645">
                  <c:v>45200</c:v>
                </c:pt>
                <c:pt idx="646">
                  <c:v>45231</c:v>
                </c:pt>
                <c:pt idx="647">
                  <c:v>45261</c:v>
                </c:pt>
                <c:pt idx="648">
                  <c:v>45292</c:v>
                </c:pt>
                <c:pt idx="649">
                  <c:v>45323</c:v>
                </c:pt>
                <c:pt idx="650">
                  <c:v>45352</c:v>
                </c:pt>
                <c:pt idx="651">
                  <c:v>45383</c:v>
                </c:pt>
                <c:pt idx="652">
                  <c:v>45413</c:v>
                </c:pt>
              </c:numCache>
            </c:numRef>
          </c:cat>
          <c:val>
            <c:numRef>
              <c:f>金利!$C$11:$C$663</c:f>
              <c:numCache>
                <c:formatCode>General</c:formatCode>
                <c:ptCount val="653"/>
                <c:pt idx="24">
                  <c:v>7.1890000000000001</c:v>
                </c:pt>
                <c:pt idx="25">
                  <c:v>7.1890000000000001</c:v>
                </c:pt>
                <c:pt idx="26">
                  <c:v>7.1890000000000001</c:v>
                </c:pt>
                <c:pt idx="27">
                  <c:v>7.0339999999999998</c:v>
                </c:pt>
                <c:pt idx="28">
                  <c:v>7.0339999999999998</c:v>
                </c:pt>
                <c:pt idx="29">
                  <c:v>7.0339999999999998</c:v>
                </c:pt>
                <c:pt idx="30">
                  <c:v>6.7169999999999996</c:v>
                </c:pt>
                <c:pt idx="31">
                  <c:v>6.7169999999999996</c:v>
                </c:pt>
                <c:pt idx="32">
                  <c:v>6.7169999999999996</c:v>
                </c:pt>
                <c:pt idx="33">
                  <c:v>6.7169999999999996</c:v>
                </c:pt>
                <c:pt idx="34">
                  <c:v>6.7169999999999996</c:v>
                </c:pt>
                <c:pt idx="35">
                  <c:v>6.7169999999999996</c:v>
                </c:pt>
                <c:pt idx="36">
                  <c:v>6.7169999999999996</c:v>
                </c:pt>
                <c:pt idx="37">
                  <c:v>6.7169999999999996</c:v>
                </c:pt>
                <c:pt idx="38">
                  <c:v>6.7169999999999996</c:v>
                </c:pt>
                <c:pt idx="39">
                  <c:v>6.7169999999999996</c:v>
                </c:pt>
                <c:pt idx="40">
                  <c:v>6.9660000000000002</c:v>
                </c:pt>
                <c:pt idx="41">
                  <c:v>6.9660000000000002</c:v>
                </c:pt>
                <c:pt idx="42">
                  <c:v>6.9660000000000002</c:v>
                </c:pt>
                <c:pt idx="43">
                  <c:v>7.1280000000000001</c:v>
                </c:pt>
                <c:pt idx="44">
                  <c:v>7.1280000000000001</c:v>
                </c:pt>
                <c:pt idx="45">
                  <c:v>7.3019999999999996</c:v>
                </c:pt>
                <c:pt idx="46">
                  <c:v>7.3019999999999996</c:v>
                </c:pt>
                <c:pt idx="47">
                  <c:v>7.3019999999999996</c:v>
                </c:pt>
                <c:pt idx="48">
                  <c:v>8.02</c:v>
                </c:pt>
                <c:pt idx="49">
                  <c:v>8.02</c:v>
                </c:pt>
                <c:pt idx="50">
                  <c:v>8.02</c:v>
                </c:pt>
                <c:pt idx="51">
                  <c:v>8.02</c:v>
                </c:pt>
                <c:pt idx="52">
                  <c:v>8.02</c:v>
                </c:pt>
                <c:pt idx="53">
                  <c:v>8.02</c:v>
                </c:pt>
                <c:pt idx="54">
                  <c:v>8.02</c:v>
                </c:pt>
                <c:pt idx="55">
                  <c:v>8.02</c:v>
                </c:pt>
                <c:pt idx="56">
                  <c:v>8.02</c:v>
                </c:pt>
                <c:pt idx="57">
                  <c:v>8.4139999999999997</c:v>
                </c:pt>
                <c:pt idx="58">
                  <c:v>8.4139999999999997</c:v>
                </c:pt>
                <c:pt idx="59">
                  <c:v>8.4139999999999997</c:v>
                </c:pt>
                <c:pt idx="60">
                  <c:v>8.4139999999999997</c:v>
                </c:pt>
                <c:pt idx="61">
                  <c:v>8.4139999999999997</c:v>
                </c:pt>
                <c:pt idx="62">
                  <c:v>8.4139999999999997</c:v>
                </c:pt>
                <c:pt idx="63">
                  <c:v>8.4139999999999997</c:v>
                </c:pt>
                <c:pt idx="64">
                  <c:v>8.4139999999999997</c:v>
                </c:pt>
                <c:pt idx="65">
                  <c:v>8.4139999999999997</c:v>
                </c:pt>
                <c:pt idx="66">
                  <c:v>8.4139999999999997</c:v>
                </c:pt>
                <c:pt idx="67">
                  <c:v>8.32</c:v>
                </c:pt>
                <c:pt idx="68">
                  <c:v>8.32</c:v>
                </c:pt>
                <c:pt idx="69">
                  <c:v>8.32</c:v>
                </c:pt>
                <c:pt idx="70">
                  <c:v>8.2270000000000003</c:v>
                </c:pt>
                <c:pt idx="71">
                  <c:v>8.2270000000000003</c:v>
                </c:pt>
                <c:pt idx="72">
                  <c:v>8.2270000000000003</c:v>
                </c:pt>
                <c:pt idx="73">
                  <c:v>8.2270000000000003</c:v>
                </c:pt>
                <c:pt idx="74">
                  <c:v>8.2270000000000003</c:v>
                </c:pt>
                <c:pt idx="75">
                  <c:v>8.2270000000000003</c:v>
                </c:pt>
                <c:pt idx="76">
                  <c:v>8.2270000000000003</c:v>
                </c:pt>
                <c:pt idx="77">
                  <c:v>8.2270000000000003</c:v>
                </c:pt>
                <c:pt idx="78">
                  <c:v>8.2270000000000003</c:v>
                </c:pt>
                <c:pt idx="79">
                  <c:v>8.2270000000000003</c:v>
                </c:pt>
                <c:pt idx="80">
                  <c:v>8.2270000000000003</c:v>
                </c:pt>
                <c:pt idx="81">
                  <c:v>8.2270000000000003</c:v>
                </c:pt>
                <c:pt idx="82">
                  <c:v>8.2270000000000003</c:v>
                </c:pt>
                <c:pt idx="83">
                  <c:v>8.2270000000000003</c:v>
                </c:pt>
                <c:pt idx="84">
                  <c:v>8.2270000000000003</c:v>
                </c:pt>
                <c:pt idx="85">
                  <c:v>8.2270000000000003</c:v>
                </c:pt>
                <c:pt idx="86">
                  <c:v>8.2270000000000003</c:v>
                </c:pt>
                <c:pt idx="87">
                  <c:v>8.2270000000000003</c:v>
                </c:pt>
                <c:pt idx="88">
                  <c:v>7.4870000000000001</c:v>
                </c:pt>
                <c:pt idx="89">
                  <c:v>7.4870000000000001</c:v>
                </c:pt>
                <c:pt idx="90">
                  <c:v>7.2859999999999996</c:v>
                </c:pt>
                <c:pt idx="91">
                  <c:v>6.984</c:v>
                </c:pt>
                <c:pt idx="92">
                  <c:v>6.984</c:v>
                </c:pt>
                <c:pt idx="93">
                  <c:v>6.6829999999999998</c:v>
                </c:pt>
                <c:pt idx="94">
                  <c:v>6.6829999999999998</c:v>
                </c:pt>
                <c:pt idx="95">
                  <c:v>6.6829999999999998</c:v>
                </c:pt>
                <c:pt idx="96">
                  <c:v>6.6829999999999998</c:v>
                </c:pt>
                <c:pt idx="97">
                  <c:v>6.6829999999999998</c:v>
                </c:pt>
                <c:pt idx="98">
                  <c:v>6.6829999999999998</c:v>
                </c:pt>
                <c:pt idx="99">
                  <c:v>6.18</c:v>
                </c:pt>
                <c:pt idx="100">
                  <c:v>6.18</c:v>
                </c:pt>
                <c:pt idx="101">
                  <c:v>6.18</c:v>
                </c:pt>
                <c:pt idx="102">
                  <c:v>6.18</c:v>
                </c:pt>
                <c:pt idx="103">
                  <c:v>6.18</c:v>
                </c:pt>
                <c:pt idx="104">
                  <c:v>6.18</c:v>
                </c:pt>
                <c:pt idx="105">
                  <c:v>6.18</c:v>
                </c:pt>
                <c:pt idx="106">
                  <c:v>6.18</c:v>
                </c:pt>
                <c:pt idx="107">
                  <c:v>6.18</c:v>
                </c:pt>
                <c:pt idx="108">
                  <c:v>6.18</c:v>
                </c:pt>
                <c:pt idx="109">
                  <c:v>6.18</c:v>
                </c:pt>
                <c:pt idx="110">
                  <c:v>6.5819999999999999</c:v>
                </c:pt>
                <c:pt idx="111">
                  <c:v>7.2859999999999996</c:v>
                </c:pt>
                <c:pt idx="112">
                  <c:v>7.2859999999999996</c:v>
                </c:pt>
                <c:pt idx="113">
                  <c:v>7.2859999999999996</c:v>
                </c:pt>
                <c:pt idx="114">
                  <c:v>7.2859999999999996</c:v>
                </c:pt>
                <c:pt idx="115">
                  <c:v>7.7880000000000003</c:v>
                </c:pt>
                <c:pt idx="116">
                  <c:v>7.7880000000000003</c:v>
                </c:pt>
                <c:pt idx="117">
                  <c:v>7.7880000000000003</c:v>
                </c:pt>
                <c:pt idx="118">
                  <c:v>7.7880000000000003</c:v>
                </c:pt>
                <c:pt idx="119">
                  <c:v>7.7880000000000003</c:v>
                </c:pt>
                <c:pt idx="120">
                  <c:v>7.7880000000000003</c:v>
                </c:pt>
                <c:pt idx="121">
                  <c:v>7.7880000000000003</c:v>
                </c:pt>
                <c:pt idx="122">
                  <c:v>8.09</c:v>
                </c:pt>
                <c:pt idx="123">
                  <c:v>8.8879999999999999</c:v>
                </c:pt>
                <c:pt idx="124">
                  <c:v>8.8879999999999999</c:v>
                </c:pt>
                <c:pt idx="125">
                  <c:v>8.8879999999999999</c:v>
                </c:pt>
                <c:pt idx="126">
                  <c:v>8.5459999999999994</c:v>
                </c:pt>
                <c:pt idx="127">
                  <c:v>8.5459999999999994</c:v>
                </c:pt>
                <c:pt idx="128">
                  <c:v>8.5459999999999994</c:v>
                </c:pt>
                <c:pt idx="129">
                  <c:v>8.5459999999999994</c:v>
                </c:pt>
                <c:pt idx="130">
                  <c:v>8.5459999999999994</c:v>
                </c:pt>
                <c:pt idx="131">
                  <c:v>8.2270000000000003</c:v>
                </c:pt>
                <c:pt idx="132">
                  <c:v>8.2270000000000003</c:v>
                </c:pt>
                <c:pt idx="133">
                  <c:v>8.2270000000000003</c:v>
                </c:pt>
                <c:pt idx="134">
                  <c:v>8.2270000000000003</c:v>
                </c:pt>
                <c:pt idx="135">
                  <c:v>8.2270000000000003</c:v>
                </c:pt>
                <c:pt idx="136">
                  <c:v>7.8680000000000003</c:v>
                </c:pt>
                <c:pt idx="137">
                  <c:v>7.9589999999999996</c:v>
                </c:pt>
                <c:pt idx="138">
                  <c:v>7.9589999999999996</c:v>
                </c:pt>
                <c:pt idx="139">
                  <c:v>7.9589999999999996</c:v>
                </c:pt>
                <c:pt idx="140">
                  <c:v>8.3670000000000009</c:v>
                </c:pt>
                <c:pt idx="141">
                  <c:v>8.3670000000000009</c:v>
                </c:pt>
                <c:pt idx="142">
                  <c:v>8.3670000000000009</c:v>
                </c:pt>
                <c:pt idx="143">
                  <c:v>8.3670000000000009</c:v>
                </c:pt>
                <c:pt idx="144">
                  <c:v>8.0150000000000006</c:v>
                </c:pt>
                <c:pt idx="145">
                  <c:v>8.0150000000000006</c:v>
                </c:pt>
                <c:pt idx="146">
                  <c:v>8.0150000000000006</c:v>
                </c:pt>
                <c:pt idx="147">
                  <c:v>7.8109999999999999</c:v>
                </c:pt>
                <c:pt idx="148">
                  <c:v>7.8109999999999999</c:v>
                </c:pt>
                <c:pt idx="149">
                  <c:v>7.8109999999999999</c:v>
                </c:pt>
                <c:pt idx="150">
                  <c:v>7.8109999999999999</c:v>
                </c:pt>
                <c:pt idx="151">
                  <c:v>8.2739999999999991</c:v>
                </c:pt>
                <c:pt idx="152">
                  <c:v>8.2739999999999991</c:v>
                </c:pt>
                <c:pt idx="153">
                  <c:v>8.2739999999999991</c:v>
                </c:pt>
                <c:pt idx="154">
                  <c:v>8.2739999999999991</c:v>
                </c:pt>
                <c:pt idx="155">
                  <c:v>7.9690000000000003</c:v>
                </c:pt>
                <c:pt idx="156">
                  <c:v>7.766</c:v>
                </c:pt>
                <c:pt idx="157">
                  <c:v>7.766</c:v>
                </c:pt>
                <c:pt idx="158">
                  <c:v>7.8570000000000002</c:v>
                </c:pt>
                <c:pt idx="159">
                  <c:v>7.8570000000000002</c:v>
                </c:pt>
                <c:pt idx="160">
                  <c:v>7.8570000000000002</c:v>
                </c:pt>
                <c:pt idx="161">
                  <c:v>7.8570000000000002</c:v>
                </c:pt>
                <c:pt idx="162">
                  <c:v>7.8570000000000002</c:v>
                </c:pt>
                <c:pt idx="163">
                  <c:v>7.8570000000000002</c:v>
                </c:pt>
                <c:pt idx="164">
                  <c:v>7.9939999999999998</c:v>
                </c:pt>
                <c:pt idx="165">
                  <c:v>7.9020000000000001</c:v>
                </c:pt>
                <c:pt idx="166">
                  <c:v>7.6980000000000004</c:v>
                </c:pt>
                <c:pt idx="167">
                  <c:v>7.6980000000000004</c:v>
                </c:pt>
                <c:pt idx="168">
                  <c:v>7.5629999999999997</c:v>
                </c:pt>
                <c:pt idx="169">
                  <c:v>7.5629999999999997</c:v>
                </c:pt>
                <c:pt idx="170">
                  <c:v>7.4740000000000002</c:v>
                </c:pt>
                <c:pt idx="171">
                  <c:v>7.3460000000000001</c:v>
                </c:pt>
                <c:pt idx="172">
                  <c:v>7.3460000000000001</c:v>
                </c:pt>
                <c:pt idx="173">
                  <c:v>7.3460000000000001</c:v>
                </c:pt>
                <c:pt idx="174">
                  <c:v>7.3460000000000001</c:v>
                </c:pt>
                <c:pt idx="175">
                  <c:v>7.6980000000000004</c:v>
                </c:pt>
                <c:pt idx="176">
                  <c:v>7.5380000000000003</c:v>
                </c:pt>
                <c:pt idx="177">
                  <c:v>7.4480000000000004</c:v>
                </c:pt>
                <c:pt idx="178">
                  <c:v>7.0549999999999997</c:v>
                </c:pt>
                <c:pt idx="179">
                  <c:v>6.9690000000000003</c:v>
                </c:pt>
                <c:pt idx="180">
                  <c:v>6.6660000000000004</c:v>
                </c:pt>
                <c:pt idx="181">
                  <c:v>6.6660000000000004</c:v>
                </c:pt>
                <c:pt idx="182">
                  <c:v>7.0990000000000002</c:v>
                </c:pt>
                <c:pt idx="183">
                  <c:v>6.9260000000000002</c:v>
                </c:pt>
                <c:pt idx="184">
                  <c:v>6.8419999999999996</c:v>
                </c:pt>
                <c:pt idx="185">
                  <c:v>6.7080000000000002</c:v>
                </c:pt>
                <c:pt idx="186">
                  <c:v>6.6239999999999997</c:v>
                </c:pt>
                <c:pt idx="187">
                  <c:v>6.4050000000000002</c:v>
                </c:pt>
                <c:pt idx="188">
                  <c:v>6.4050000000000002</c:v>
                </c:pt>
                <c:pt idx="189">
                  <c:v>6.12</c:v>
                </c:pt>
                <c:pt idx="190">
                  <c:v>6.7080000000000002</c:v>
                </c:pt>
                <c:pt idx="191">
                  <c:v>6.5819999999999999</c:v>
                </c:pt>
                <c:pt idx="192">
                  <c:v>6.2619999999999996</c:v>
                </c:pt>
                <c:pt idx="193">
                  <c:v>6</c:v>
                </c:pt>
                <c:pt idx="194">
                  <c:v>5.7779999999999996</c:v>
                </c:pt>
                <c:pt idx="195">
                  <c:v>5.0999999999999996</c:v>
                </c:pt>
                <c:pt idx="196">
                  <c:v>5.0999999999999996</c:v>
                </c:pt>
                <c:pt idx="197">
                  <c:v>5.0999999999999996</c:v>
                </c:pt>
                <c:pt idx="198">
                  <c:v>5.3289999999999997</c:v>
                </c:pt>
                <c:pt idx="199">
                  <c:v>5.3289999999999997</c:v>
                </c:pt>
                <c:pt idx="200">
                  <c:v>5.2519999999999998</c:v>
                </c:pt>
                <c:pt idx="201">
                  <c:v>5.5670000000000002</c:v>
                </c:pt>
                <c:pt idx="202">
                  <c:v>5.5549999999999997</c:v>
                </c:pt>
                <c:pt idx="203">
                  <c:v>5.4539999999999997</c:v>
                </c:pt>
                <c:pt idx="204">
                  <c:v>5.3760000000000003</c:v>
                </c:pt>
                <c:pt idx="205">
                  <c:v>5.1509999999999998</c:v>
                </c:pt>
                <c:pt idx="206">
                  <c:v>5.0750000000000002</c:v>
                </c:pt>
                <c:pt idx="207">
                  <c:v>4.7359999999999998</c:v>
                </c:pt>
                <c:pt idx="208">
                  <c:v>4.141</c:v>
                </c:pt>
                <c:pt idx="209">
                  <c:v>3.9689999999999999</c:v>
                </c:pt>
                <c:pt idx="210">
                  <c:v>4.6660000000000004</c:v>
                </c:pt>
                <c:pt idx="211">
                  <c:v>5.0510000000000002</c:v>
                </c:pt>
                <c:pt idx="212">
                  <c:v>5.1260000000000003</c:v>
                </c:pt>
                <c:pt idx="213">
                  <c:v>5.1260000000000003</c:v>
                </c:pt>
                <c:pt idx="214">
                  <c:v>5.0750000000000002</c:v>
                </c:pt>
                <c:pt idx="215">
                  <c:v>5</c:v>
                </c:pt>
                <c:pt idx="216">
                  <c:v>5.05</c:v>
                </c:pt>
                <c:pt idx="217">
                  <c:v>4.8739999999999997</c:v>
                </c:pt>
                <c:pt idx="218">
                  <c:v>4.8</c:v>
                </c:pt>
                <c:pt idx="219">
                  <c:v>4.7469999999999999</c:v>
                </c:pt>
                <c:pt idx="220">
                  <c:v>4.5999999999999996</c:v>
                </c:pt>
                <c:pt idx="221">
                  <c:v>5.1020000000000003</c:v>
                </c:pt>
                <c:pt idx="222">
                  <c:v>5</c:v>
                </c:pt>
                <c:pt idx="223">
                  <c:v>5.1509999999999998</c:v>
                </c:pt>
                <c:pt idx="224">
                  <c:v>5.3840000000000003</c:v>
                </c:pt>
                <c:pt idx="225">
                  <c:v>5.1890000000000001</c:v>
                </c:pt>
                <c:pt idx="226">
                  <c:v>4.8739999999999997</c:v>
                </c:pt>
                <c:pt idx="227">
                  <c:v>4.8109999999999999</c:v>
                </c:pt>
                <c:pt idx="228">
                  <c:v>4.8479999999999999</c:v>
                </c:pt>
                <c:pt idx="229">
                  <c:v>5</c:v>
                </c:pt>
                <c:pt idx="230">
                  <c:v>4.9870000000000001</c:v>
                </c:pt>
                <c:pt idx="231">
                  <c:v>4.8129999999999997</c:v>
                </c:pt>
                <c:pt idx="232">
                  <c:v>4.8369999999999997</c:v>
                </c:pt>
                <c:pt idx="233">
                  <c:v>5.0880000000000001</c:v>
                </c:pt>
                <c:pt idx="234">
                  <c:v>5.1740000000000004</c:v>
                </c:pt>
                <c:pt idx="235">
                  <c:v>4.9189999999999996</c:v>
                </c:pt>
                <c:pt idx="236">
                  <c:v>4.8940000000000001</c:v>
                </c:pt>
                <c:pt idx="237">
                  <c:v>5.0990000000000002</c:v>
                </c:pt>
                <c:pt idx="238">
                  <c:v>5.1630000000000003</c:v>
                </c:pt>
                <c:pt idx="239">
                  <c:v>5.306</c:v>
                </c:pt>
                <c:pt idx="240">
                  <c:v>6.0949999999999998</c:v>
                </c:pt>
                <c:pt idx="241">
                  <c:v>6.1719999999999997</c:v>
                </c:pt>
                <c:pt idx="242">
                  <c:v>6.4009999999999998</c:v>
                </c:pt>
                <c:pt idx="243">
                  <c:v>6.6550000000000002</c:v>
                </c:pt>
                <c:pt idx="244">
                  <c:v>6.6710000000000003</c:v>
                </c:pt>
                <c:pt idx="245">
                  <c:v>6.242</c:v>
                </c:pt>
                <c:pt idx="246">
                  <c:v>6.48</c:v>
                </c:pt>
                <c:pt idx="247">
                  <c:v>6.9039999999999999</c:v>
                </c:pt>
                <c:pt idx="248">
                  <c:v>7.5339999999999998</c:v>
                </c:pt>
                <c:pt idx="249">
                  <c:v>7.7859999999999996</c:v>
                </c:pt>
                <c:pt idx="250">
                  <c:v>7.21</c:v>
                </c:pt>
                <c:pt idx="251">
                  <c:v>6.7990000000000004</c:v>
                </c:pt>
                <c:pt idx="252">
                  <c:v>6.5220000000000002</c:v>
                </c:pt>
                <c:pt idx="253">
                  <c:v>6.3520000000000003</c:v>
                </c:pt>
                <c:pt idx="254">
                  <c:v>6.2149999999999999</c:v>
                </c:pt>
                <c:pt idx="255">
                  <c:v>6.5350000000000001</c:v>
                </c:pt>
                <c:pt idx="256">
                  <c:v>6.5369999999999999</c:v>
                </c:pt>
                <c:pt idx="257">
                  <c:v>6.4880000000000004</c:v>
                </c:pt>
                <c:pt idx="258">
                  <c:v>6.6859999999999999</c:v>
                </c:pt>
                <c:pt idx="259">
                  <c:v>6.5609999999999999</c:v>
                </c:pt>
                <c:pt idx="260">
                  <c:v>6.3</c:v>
                </c:pt>
                <c:pt idx="261">
                  <c:v>5.9290000000000003</c:v>
                </c:pt>
                <c:pt idx="262">
                  <c:v>5.8319999999999999</c:v>
                </c:pt>
                <c:pt idx="263">
                  <c:v>5.8360000000000003</c:v>
                </c:pt>
                <c:pt idx="264">
                  <c:v>5.3810000000000002</c:v>
                </c:pt>
                <c:pt idx="265">
                  <c:v>5.3730000000000002</c:v>
                </c:pt>
                <c:pt idx="266">
                  <c:v>5.444</c:v>
                </c:pt>
                <c:pt idx="267">
                  <c:v>5.4450000000000003</c:v>
                </c:pt>
                <c:pt idx="268">
                  <c:v>5.657</c:v>
                </c:pt>
                <c:pt idx="269">
                  <c:v>5.673</c:v>
                </c:pt>
                <c:pt idx="270">
                  <c:v>5.556</c:v>
                </c:pt>
                <c:pt idx="271">
                  <c:v>5.2530000000000001</c:v>
                </c:pt>
                <c:pt idx="272">
                  <c:v>4.8040000000000003</c:v>
                </c:pt>
                <c:pt idx="273">
                  <c:v>4.88</c:v>
                </c:pt>
                <c:pt idx="274">
                  <c:v>4.9640000000000004</c:v>
                </c:pt>
                <c:pt idx="275">
                  <c:v>4.7629999999999999</c:v>
                </c:pt>
                <c:pt idx="276">
                  <c:v>4.6669999999999998</c:v>
                </c:pt>
                <c:pt idx="277">
                  <c:v>4.5199999999999996</c:v>
                </c:pt>
                <c:pt idx="278">
                  <c:v>3.9470000000000001</c:v>
                </c:pt>
                <c:pt idx="279">
                  <c:v>4.4580000000000002</c:v>
                </c:pt>
                <c:pt idx="280">
                  <c:v>4.5419999999999998</c:v>
                </c:pt>
                <c:pt idx="281">
                  <c:v>4.891</c:v>
                </c:pt>
                <c:pt idx="282">
                  <c:v>4.7290000000000001</c:v>
                </c:pt>
                <c:pt idx="283">
                  <c:v>4.2729999999999997</c:v>
                </c:pt>
                <c:pt idx="284">
                  <c:v>4.3159999999999998</c:v>
                </c:pt>
                <c:pt idx="285">
                  <c:v>3.8679999999999999</c:v>
                </c:pt>
                <c:pt idx="286">
                  <c:v>3.7770000000000001</c:v>
                </c:pt>
                <c:pt idx="287">
                  <c:v>3.4689999999999999</c:v>
                </c:pt>
                <c:pt idx="288">
                  <c:v>3.2759999999999998</c:v>
                </c:pt>
                <c:pt idx="289">
                  <c:v>3.9039999999999999</c:v>
                </c:pt>
                <c:pt idx="290">
                  <c:v>4.4790000000000001</c:v>
                </c:pt>
                <c:pt idx="291">
                  <c:v>3.931</c:v>
                </c:pt>
                <c:pt idx="292">
                  <c:v>4.0759999999999996</c:v>
                </c:pt>
                <c:pt idx="293">
                  <c:v>3.9780000000000002</c:v>
                </c:pt>
                <c:pt idx="294">
                  <c:v>4.2690000000000001</c:v>
                </c:pt>
                <c:pt idx="295">
                  <c:v>4.3460000000000001</c:v>
                </c:pt>
                <c:pt idx="296">
                  <c:v>4.6319999999999997</c:v>
                </c:pt>
                <c:pt idx="297">
                  <c:v>4.5049999999999999</c:v>
                </c:pt>
                <c:pt idx="298">
                  <c:v>4.6760000000000002</c:v>
                </c:pt>
                <c:pt idx="299">
                  <c:v>4.55</c:v>
                </c:pt>
                <c:pt idx="300">
                  <c:v>4.5670000000000002</c:v>
                </c:pt>
                <c:pt idx="301">
                  <c:v>4.5110000000000001</c:v>
                </c:pt>
                <c:pt idx="302">
                  <c:v>4.3810000000000002</c:v>
                </c:pt>
                <c:pt idx="303">
                  <c:v>3.85</c:v>
                </c:pt>
                <c:pt idx="304">
                  <c:v>3.524</c:v>
                </c:pt>
                <c:pt idx="305">
                  <c:v>3.23</c:v>
                </c:pt>
                <c:pt idx="306">
                  <c:v>2.8069999999999999</c:v>
                </c:pt>
                <c:pt idx="307">
                  <c:v>2.863</c:v>
                </c:pt>
                <c:pt idx="308">
                  <c:v>3.2639999999999998</c:v>
                </c:pt>
                <c:pt idx="309">
                  <c:v>2.7770000000000001</c:v>
                </c:pt>
                <c:pt idx="310">
                  <c:v>2.9980000000000002</c:v>
                </c:pt>
                <c:pt idx="311">
                  <c:v>2.907</c:v>
                </c:pt>
                <c:pt idx="312">
                  <c:v>3.0979999999999999</c:v>
                </c:pt>
                <c:pt idx="313">
                  <c:v>3.11</c:v>
                </c:pt>
                <c:pt idx="314">
                  <c:v>3.3069999999999999</c:v>
                </c:pt>
                <c:pt idx="315">
                  <c:v>3.3130000000000002</c:v>
                </c:pt>
                <c:pt idx="316">
                  <c:v>3.3069999999999999</c:v>
                </c:pt>
                <c:pt idx="317">
                  <c:v>3.2839999999999998</c:v>
                </c:pt>
                <c:pt idx="318">
                  <c:v>3.262</c:v>
                </c:pt>
                <c:pt idx="319">
                  <c:v>3.3050000000000002</c:v>
                </c:pt>
                <c:pt idx="320">
                  <c:v>3.1179999999999999</c:v>
                </c:pt>
                <c:pt idx="321">
                  <c:v>2.875</c:v>
                </c:pt>
                <c:pt idx="322">
                  <c:v>2.8479999999999999</c:v>
                </c:pt>
                <c:pt idx="323">
                  <c:v>2.7509999999999999</c:v>
                </c:pt>
                <c:pt idx="324">
                  <c:v>2.633</c:v>
                </c:pt>
                <c:pt idx="325">
                  <c:v>2.4950000000000001</c:v>
                </c:pt>
                <c:pt idx="326">
                  <c:v>2.5430000000000001</c:v>
                </c:pt>
                <c:pt idx="327">
                  <c:v>2.5059999999999998</c:v>
                </c:pt>
                <c:pt idx="328">
                  <c:v>2.2949999999999999</c:v>
                </c:pt>
                <c:pt idx="329">
                  <c:v>2.5939999999999999</c:v>
                </c:pt>
                <c:pt idx="330">
                  <c:v>2.5720000000000001</c:v>
                </c:pt>
                <c:pt idx="331">
                  <c:v>2.4220000000000002</c:v>
                </c:pt>
                <c:pt idx="332">
                  <c:v>2.2490000000000001</c:v>
                </c:pt>
                <c:pt idx="333">
                  <c:v>2.1389999999999998</c:v>
                </c:pt>
                <c:pt idx="334">
                  <c:v>1.9279999999999999</c:v>
                </c:pt>
                <c:pt idx="335">
                  <c:v>1.9910000000000001</c:v>
                </c:pt>
                <c:pt idx="336">
                  <c:v>1.8520000000000001</c:v>
                </c:pt>
                <c:pt idx="337">
                  <c:v>2.0329999999999999</c:v>
                </c:pt>
                <c:pt idx="338">
                  <c:v>1.857</c:v>
                </c:pt>
                <c:pt idx="339">
                  <c:v>1.8089999999999999</c:v>
                </c:pt>
                <c:pt idx="340">
                  <c:v>1.8089999999999999</c:v>
                </c:pt>
                <c:pt idx="341">
                  <c:v>1.5089999999999999</c:v>
                </c:pt>
                <c:pt idx="342">
                  <c:v>1.5289999999999999</c:v>
                </c:pt>
                <c:pt idx="343">
                  <c:v>1.7210000000000001</c:v>
                </c:pt>
                <c:pt idx="344">
                  <c:v>1.3959999999999999</c:v>
                </c:pt>
                <c:pt idx="345">
                  <c:v>0.82799999999999996</c:v>
                </c:pt>
                <c:pt idx="346">
                  <c:v>0.89500000000000002</c:v>
                </c:pt>
                <c:pt idx="347">
                  <c:v>0.97199999999999998</c:v>
                </c:pt>
                <c:pt idx="348">
                  <c:v>1.869</c:v>
                </c:pt>
                <c:pt idx="349">
                  <c:v>1.853</c:v>
                </c:pt>
                <c:pt idx="350">
                  <c:v>1.8360000000000001</c:v>
                </c:pt>
                <c:pt idx="351">
                  <c:v>1.89</c:v>
                </c:pt>
                <c:pt idx="352">
                  <c:v>1.4350000000000001</c:v>
                </c:pt>
                <c:pt idx="353">
                  <c:v>1.3109999999999999</c:v>
                </c:pt>
                <c:pt idx="354">
                  <c:v>1.673</c:v>
                </c:pt>
                <c:pt idx="355">
                  <c:v>1.7</c:v>
                </c:pt>
                <c:pt idx="356">
                  <c:v>1.917</c:v>
                </c:pt>
                <c:pt idx="357">
                  <c:v>1.7050000000000001</c:v>
                </c:pt>
                <c:pt idx="358">
                  <c:v>1.758</c:v>
                </c:pt>
                <c:pt idx="359">
                  <c:v>1.8360000000000001</c:v>
                </c:pt>
                <c:pt idx="360">
                  <c:v>1.698</c:v>
                </c:pt>
                <c:pt idx="361">
                  <c:v>1.6259999999999999</c:v>
                </c:pt>
                <c:pt idx="362">
                  <c:v>1.762</c:v>
                </c:pt>
                <c:pt idx="363">
                  <c:v>1.8120000000000001</c:v>
                </c:pt>
                <c:pt idx="364">
                  <c:v>1.68</c:v>
                </c:pt>
                <c:pt idx="365">
                  <c:v>1.6359999999999999</c:v>
                </c:pt>
                <c:pt idx="366">
                  <c:v>1.6220000000000001</c:v>
                </c:pt>
                <c:pt idx="367">
                  <c:v>1.669</c:v>
                </c:pt>
                <c:pt idx="368">
                  <c:v>1.7170000000000001</c:v>
                </c:pt>
                <c:pt idx="369">
                  <c:v>1.825</c:v>
                </c:pt>
                <c:pt idx="370">
                  <c:v>1.8089999999999999</c:v>
                </c:pt>
                <c:pt idx="371">
                  <c:v>1.663</c:v>
                </c:pt>
                <c:pt idx="372">
                  <c:v>1.504</c:v>
                </c:pt>
                <c:pt idx="373">
                  <c:v>1.4159999999999999</c:v>
                </c:pt>
                <c:pt idx="374">
                  <c:v>1.329</c:v>
                </c:pt>
                <c:pt idx="375">
                  <c:v>1.0269999999999999</c:v>
                </c:pt>
                <c:pt idx="376">
                  <c:v>1.26</c:v>
                </c:pt>
                <c:pt idx="377">
                  <c:v>1.268</c:v>
                </c:pt>
                <c:pt idx="378">
                  <c:v>1.1240000000000001</c:v>
                </c:pt>
                <c:pt idx="379">
                  <c:v>1.3049999999999999</c:v>
                </c:pt>
                <c:pt idx="380">
                  <c:v>1.3460000000000001</c:v>
                </c:pt>
                <c:pt idx="381">
                  <c:v>1.3320000000000001</c:v>
                </c:pt>
                <c:pt idx="382">
                  <c:v>1.296</c:v>
                </c:pt>
                <c:pt idx="383">
                  <c:v>1.3109999999999999</c:v>
                </c:pt>
                <c:pt idx="384">
                  <c:v>1.3149999999999999</c:v>
                </c:pt>
                <c:pt idx="385">
                  <c:v>1.3779999999999999</c:v>
                </c:pt>
                <c:pt idx="386">
                  <c:v>1.4950000000000001</c:v>
                </c:pt>
                <c:pt idx="387">
                  <c:v>1.399</c:v>
                </c:pt>
                <c:pt idx="388">
                  <c:v>1.38</c:v>
                </c:pt>
                <c:pt idx="389">
                  <c:v>1.365</c:v>
                </c:pt>
                <c:pt idx="390">
                  <c:v>1.2889999999999999</c:v>
                </c:pt>
                <c:pt idx="391">
                  <c:v>1.2410000000000001</c:v>
                </c:pt>
                <c:pt idx="392">
                  <c:v>1.2410000000000001</c:v>
                </c:pt>
                <c:pt idx="393">
                  <c:v>1.202</c:v>
                </c:pt>
                <c:pt idx="394">
                  <c:v>1.0289999999999999</c:v>
                </c:pt>
                <c:pt idx="395">
                  <c:v>1.0069999999999999</c:v>
                </c:pt>
                <c:pt idx="396">
                  <c:v>0.84899999999999998</c:v>
                </c:pt>
                <c:pt idx="397">
                  <c:v>0.80800000000000005</c:v>
                </c:pt>
                <c:pt idx="398">
                  <c:v>0.75800000000000001</c:v>
                </c:pt>
                <c:pt idx="399">
                  <c:v>0.628</c:v>
                </c:pt>
                <c:pt idx="400">
                  <c:v>0.54800000000000004</c:v>
                </c:pt>
                <c:pt idx="401">
                  <c:v>0.47</c:v>
                </c:pt>
                <c:pt idx="402">
                  <c:v>0.96499999999999997</c:v>
                </c:pt>
                <c:pt idx="403">
                  <c:v>0.98299999999999998</c:v>
                </c:pt>
                <c:pt idx="404">
                  <c:v>1.518</c:v>
                </c:pt>
                <c:pt idx="405">
                  <c:v>1.4330000000000001</c:v>
                </c:pt>
                <c:pt idx="406">
                  <c:v>1.5109999999999999</c:v>
                </c:pt>
                <c:pt idx="407">
                  <c:v>1.38</c:v>
                </c:pt>
                <c:pt idx="408">
                  <c:v>1.32</c:v>
                </c:pt>
                <c:pt idx="409">
                  <c:v>1.2629999999999999</c:v>
                </c:pt>
                <c:pt idx="410">
                  <c:v>1.3089999999999999</c:v>
                </c:pt>
                <c:pt idx="411">
                  <c:v>1.464</c:v>
                </c:pt>
                <c:pt idx="412">
                  <c:v>1.5</c:v>
                </c:pt>
                <c:pt idx="413">
                  <c:v>1.512</c:v>
                </c:pt>
                <c:pt idx="414">
                  <c:v>1.748</c:v>
                </c:pt>
                <c:pt idx="415">
                  <c:v>1.85</c:v>
                </c:pt>
                <c:pt idx="416">
                  <c:v>1.512</c:v>
                </c:pt>
                <c:pt idx="417">
                  <c:v>1.5269999999999999</c:v>
                </c:pt>
                <c:pt idx="418">
                  <c:v>1.5289999999999999</c:v>
                </c:pt>
                <c:pt idx="419">
                  <c:v>1.4450000000000001</c:v>
                </c:pt>
                <c:pt idx="420">
                  <c:v>1.365</c:v>
                </c:pt>
                <c:pt idx="421">
                  <c:v>1.256</c:v>
                </c:pt>
                <c:pt idx="422">
                  <c:v>1.504</c:v>
                </c:pt>
                <c:pt idx="423">
                  <c:v>1.351</c:v>
                </c:pt>
                <c:pt idx="424">
                  <c:v>1.284</c:v>
                </c:pt>
                <c:pt idx="425">
                  <c:v>1.216</c:v>
                </c:pt>
                <c:pt idx="426">
                  <c:v>1.2110000000000001</c:v>
                </c:pt>
                <c:pt idx="427">
                  <c:v>1.3480000000000001</c:v>
                </c:pt>
                <c:pt idx="428">
                  <c:v>1.325</c:v>
                </c:pt>
                <c:pt idx="429">
                  <c:v>1.4750000000000001</c:v>
                </c:pt>
                <c:pt idx="430">
                  <c:v>1.546</c:v>
                </c:pt>
                <c:pt idx="431">
                  <c:v>1.456</c:v>
                </c:pt>
                <c:pt idx="432">
                  <c:v>1.42</c:v>
                </c:pt>
                <c:pt idx="433">
                  <c:v>1.5229999999999999</c:v>
                </c:pt>
                <c:pt idx="434">
                  <c:v>1.6220000000000001</c:v>
                </c:pt>
                <c:pt idx="435">
                  <c:v>1.8380000000000001</c:v>
                </c:pt>
                <c:pt idx="436">
                  <c:v>1.9670000000000001</c:v>
                </c:pt>
                <c:pt idx="437">
                  <c:v>1.897</c:v>
                </c:pt>
                <c:pt idx="438">
                  <c:v>1.9810000000000001</c:v>
                </c:pt>
                <c:pt idx="439">
                  <c:v>1.931</c:v>
                </c:pt>
                <c:pt idx="440">
                  <c:v>1.7190000000000001</c:v>
                </c:pt>
                <c:pt idx="441">
                  <c:v>1.7330000000000001</c:v>
                </c:pt>
                <c:pt idx="442">
                  <c:v>1.7410000000000001</c:v>
                </c:pt>
                <c:pt idx="443">
                  <c:v>1.6339999999999999</c:v>
                </c:pt>
                <c:pt idx="444">
                  <c:v>1.728</c:v>
                </c:pt>
                <c:pt idx="445">
                  <c:v>1.7010000000000001</c:v>
                </c:pt>
                <c:pt idx="446">
                  <c:v>1.6659999999999999</c:v>
                </c:pt>
                <c:pt idx="447">
                  <c:v>1.6559999999999999</c:v>
                </c:pt>
                <c:pt idx="448">
                  <c:v>1.65</c:v>
                </c:pt>
                <c:pt idx="449">
                  <c:v>1.8089999999999999</c:v>
                </c:pt>
                <c:pt idx="450">
                  <c:v>1.879</c:v>
                </c:pt>
                <c:pt idx="451">
                  <c:v>1.81</c:v>
                </c:pt>
                <c:pt idx="452">
                  <c:v>1.645</c:v>
                </c:pt>
                <c:pt idx="453">
                  <c:v>1.681</c:v>
                </c:pt>
                <c:pt idx="454">
                  <c:v>1.6639999999999999</c:v>
                </c:pt>
                <c:pt idx="455">
                  <c:v>1.478</c:v>
                </c:pt>
                <c:pt idx="456">
                  <c:v>1.444</c:v>
                </c:pt>
                <c:pt idx="457">
                  <c:v>1.46</c:v>
                </c:pt>
                <c:pt idx="458">
                  <c:v>1.371</c:v>
                </c:pt>
                <c:pt idx="459">
                  <c:v>1.3220000000000001</c:v>
                </c:pt>
                <c:pt idx="460">
                  <c:v>1.663</c:v>
                </c:pt>
                <c:pt idx="461">
                  <c:v>1.8009999999999999</c:v>
                </c:pt>
                <c:pt idx="462">
                  <c:v>1.704</c:v>
                </c:pt>
                <c:pt idx="463">
                  <c:v>1.53</c:v>
                </c:pt>
                <c:pt idx="464">
                  <c:v>1.4850000000000001</c:v>
                </c:pt>
                <c:pt idx="465">
                  <c:v>1.5249999999999999</c:v>
                </c:pt>
                <c:pt idx="466">
                  <c:v>1.4970000000000001</c:v>
                </c:pt>
                <c:pt idx="467">
                  <c:v>1.3819999999999999</c:v>
                </c:pt>
                <c:pt idx="468">
                  <c:v>1.284</c:v>
                </c:pt>
                <c:pt idx="469">
                  <c:v>1.3029999999999999</c:v>
                </c:pt>
                <c:pt idx="470">
                  <c:v>1.296</c:v>
                </c:pt>
                <c:pt idx="471">
                  <c:v>1.353</c:v>
                </c:pt>
                <c:pt idx="472">
                  <c:v>1.4510000000000001</c:v>
                </c:pt>
                <c:pt idx="473">
                  <c:v>1.5269999999999999</c:v>
                </c:pt>
                <c:pt idx="474">
                  <c:v>1.3540000000000001</c:v>
                </c:pt>
                <c:pt idx="475">
                  <c:v>1.452</c:v>
                </c:pt>
                <c:pt idx="476">
                  <c:v>1.329</c:v>
                </c:pt>
                <c:pt idx="477">
                  <c:v>1.2569999999999999</c:v>
                </c:pt>
                <c:pt idx="478">
                  <c:v>1.4410000000000001</c:v>
                </c:pt>
                <c:pt idx="479">
                  <c:v>1.246</c:v>
                </c:pt>
                <c:pt idx="480">
                  <c:v>1.339</c:v>
                </c:pt>
                <c:pt idx="481">
                  <c:v>1.3480000000000001</c:v>
                </c:pt>
                <c:pt idx="482">
                  <c:v>1.329</c:v>
                </c:pt>
                <c:pt idx="483">
                  <c:v>1.397</c:v>
                </c:pt>
                <c:pt idx="484">
                  <c:v>1.321</c:v>
                </c:pt>
                <c:pt idx="485">
                  <c:v>1.2829999999999999</c:v>
                </c:pt>
                <c:pt idx="486">
                  <c:v>1.1160000000000001</c:v>
                </c:pt>
                <c:pt idx="487">
                  <c:v>1.06</c:v>
                </c:pt>
                <c:pt idx="488">
                  <c:v>1.0489999999999999</c:v>
                </c:pt>
                <c:pt idx="489">
                  <c:v>0.83899999999999997</c:v>
                </c:pt>
                <c:pt idx="490">
                  <c:v>0.96799999999999997</c:v>
                </c:pt>
                <c:pt idx="491">
                  <c:v>1.1890000000000001</c:v>
                </c:pt>
                <c:pt idx="492">
                  <c:v>1.214</c:v>
                </c:pt>
                <c:pt idx="493">
                  <c:v>1.236</c:v>
                </c:pt>
                <c:pt idx="494">
                  <c:v>1.31</c:v>
                </c:pt>
                <c:pt idx="495">
                  <c:v>1.3029999999999999</c:v>
                </c:pt>
                <c:pt idx="496">
                  <c:v>1.1279999999999999</c:v>
                </c:pt>
                <c:pt idx="497">
                  <c:v>1.173</c:v>
                </c:pt>
                <c:pt idx="498">
                  <c:v>1.169</c:v>
                </c:pt>
                <c:pt idx="499">
                  <c:v>1.0429999999999999</c:v>
                </c:pt>
                <c:pt idx="500">
                  <c:v>1.0840000000000001</c:v>
                </c:pt>
                <c:pt idx="501">
                  <c:v>0.995</c:v>
                </c:pt>
                <c:pt idx="502">
                  <c:v>1.0249999999999999</c:v>
                </c:pt>
                <c:pt idx="503">
                  <c:v>1.085</c:v>
                </c:pt>
                <c:pt idx="504">
                  <c:v>0.96499999999999997</c:v>
                </c:pt>
                <c:pt idx="505">
                  <c:v>0.96299999999999997</c:v>
                </c:pt>
                <c:pt idx="506">
                  <c:v>0.97299999999999998</c:v>
                </c:pt>
                <c:pt idx="507">
                  <c:v>1.0069999999999999</c:v>
                </c:pt>
                <c:pt idx="508">
                  <c:v>0.86299999999999999</c:v>
                </c:pt>
                <c:pt idx="509">
                  <c:v>0.85599999999999998</c:v>
                </c:pt>
                <c:pt idx="510">
                  <c:v>0.83599999999999997</c:v>
                </c:pt>
                <c:pt idx="511">
                  <c:v>0.77200000000000002</c:v>
                </c:pt>
                <c:pt idx="512">
                  <c:v>0.80600000000000005</c:v>
                </c:pt>
                <c:pt idx="513">
                  <c:v>0.76700000000000002</c:v>
                </c:pt>
                <c:pt idx="514">
                  <c:v>0.77700000000000002</c:v>
                </c:pt>
                <c:pt idx="515">
                  <c:v>0.73</c:v>
                </c:pt>
                <c:pt idx="516">
                  <c:v>0.82199999999999995</c:v>
                </c:pt>
                <c:pt idx="517">
                  <c:v>0.79500000000000004</c:v>
                </c:pt>
                <c:pt idx="518">
                  <c:v>0.63600000000000001</c:v>
                </c:pt>
                <c:pt idx="519">
                  <c:v>0.55300000000000005</c:v>
                </c:pt>
                <c:pt idx="520">
                  <c:v>0.59699999999999998</c:v>
                </c:pt>
                <c:pt idx="521">
                  <c:v>0.86</c:v>
                </c:pt>
                <c:pt idx="522">
                  <c:v>0.88300000000000001</c:v>
                </c:pt>
                <c:pt idx="523">
                  <c:v>0.8</c:v>
                </c:pt>
                <c:pt idx="524">
                  <c:v>0.76500000000000001</c:v>
                </c:pt>
                <c:pt idx="525">
                  <c:v>0.68200000000000005</c:v>
                </c:pt>
                <c:pt idx="526">
                  <c:v>0.60499999999999998</c:v>
                </c:pt>
                <c:pt idx="527">
                  <c:v>0.64800000000000002</c:v>
                </c:pt>
                <c:pt idx="528">
                  <c:v>0.71899999999999997</c:v>
                </c:pt>
                <c:pt idx="529">
                  <c:v>0.59599999999999997</c:v>
                </c:pt>
                <c:pt idx="530">
                  <c:v>0.59699999999999998</c:v>
                </c:pt>
                <c:pt idx="531">
                  <c:v>0.63400000000000001</c:v>
                </c:pt>
                <c:pt idx="532">
                  <c:v>0.60199999999999998</c:v>
                </c:pt>
                <c:pt idx="533">
                  <c:v>0.60799999999999998</c:v>
                </c:pt>
                <c:pt idx="534">
                  <c:v>0.56200000000000006</c:v>
                </c:pt>
                <c:pt idx="535">
                  <c:v>0.52200000000000002</c:v>
                </c:pt>
                <c:pt idx="536">
                  <c:v>0.51700000000000002</c:v>
                </c:pt>
                <c:pt idx="537">
                  <c:v>0.51600000000000001</c:v>
                </c:pt>
                <c:pt idx="538">
                  <c:v>0.439</c:v>
                </c:pt>
                <c:pt idx="539">
                  <c:v>0.47299999999999998</c:v>
                </c:pt>
                <c:pt idx="540">
                  <c:v>0.29499999999999998</c:v>
                </c:pt>
                <c:pt idx="541">
                  <c:v>0.313</c:v>
                </c:pt>
                <c:pt idx="542">
                  <c:v>0.39600000000000002</c:v>
                </c:pt>
                <c:pt idx="543">
                  <c:v>0.36899999999999999</c:v>
                </c:pt>
                <c:pt idx="544">
                  <c:v>0.434</c:v>
                </c:pt>
                <c:pt idx="545">
                  <c:v>0.45</c:v>
                </c:pt>
                <c:pt idx="546">
                  <c:v>0.51300000000000001</c:v>
                </c:pt>
                <c:pt idx="547">
                  <c:v>0.4</c:v>
                </c:pt>
                <c:pt idx="548">
                  <c:v>0.42099999999999999</c:v>
                </c:pt>
                <c:pt idx="549">
                  <c:v>0.33600000000000002</c:v>
                </c:pt>
                <c:pt idx="550">
                  <c:v>0.318</c:v>
                </c:pt>
                <c:pt idx="551">
                  <c:v>0.32</c:v>
                </c:pt>
                <c:pt idx="552">
                  <c:v>0.254</c:v>
                </c:pt>
                <c:pt idx="553">
                  <c:v>7.8E-2</c:v>
                </c:pt>
                <c:pt idx="554">
                  <c:v>-2.4E-2</c:v>
                </c:pt>
                <c:pt idx="555">
                  <c:v>-6.9000000000000006E-2</c:v>
                </c:pt>
                <c:pt idx="556">
                  <c:v>-9.6000000000000002E-2</c:v>
                </c:pt>
                <c:pt idx="557">
                  <c:v>-9.4E-2</c:v>
                </c:pt>
                <c:pt idx="558">
                  <c:v>-0.24299999999999999</c:v>
                </c:pt>
                <c:pt idx="559">
                  <c:v>-4.7E-2</c:v>
                </c:pt>
                <c:pt idx="560">
                  <c:v>-4.5999999999999999E-2</c:v>
                </c:pt>
                <c:pt idx="561">
                  <c:v>-5.8000000000000003E-2</c:v>
                </c:pt>
                <c:pt idx="562">
                  <c:v>-5.6000000000000001E-2</c:v>
                </c:pt>
                <c:pt idx="563">
                  <c:v>3.2000000000000001E-2</c:v>
                </c:pt>
                <c:pt idx="564">
                  <c:v>5.6000000000000001E-2</c:v>
                </c:pt>
                <c:pt idx="565">
                  <c:v>8.6999999999999994E-2</c:v>
                </c:pt>
                <c:pt idx="566">
                  <c:v>8.2000000000000003E-2</c:v>
                </c:pt>
                <c:pt idx="567">
                  <c:v>6.4000000000000001E-2</c:v>
                </c:pt>
                <c:pt idx="568">
                  <c:v>0.03</c:v>
                </c:pt>
                <c:pt idx="569">
                  <c:v>5.0999999999999997E-2</c:v>
                </c:pt>
                <c:pt idx="570">
                  <c:v>7.9000000000000001E-2</c:v>
                </c:pt>
                <c:pt idx="571">
                  <c:v>7.2999999999999995E-2</c:v>
                </c:pt>
                <c:pt idx="572">
                  <c:v>1.0999999999999999E-2</c:v>
                </c:pt>
                <c:pt idx="573">
                  <c:v>7.6999999999999999E-2</c:v>
                </c:pt>
                <c:pt idx="574">
                  <c:v>6.2E-2</c:v>
                </c:pt>
                <c:pt idx="575">
                  <c:v>5.8999999999999997E-2</c:v>
                </c:pt>
                <c:pt idx="576">
                  <c:v>7.8E-2</c:v>
                </c:pt>
                <c:pt idx="577">
                  <c:v>8.7999999999999995E-2</c:v>
                </c:pt>
                <c:pt idx="578">
                  <c:v>6.0999999999999999E-2</c:v>
                </c:pt>
                <c:pt idx="579">
                  <c:v>3.2000000000000001E-2</c:v>
                </c:pt>
                <c:pt idx="580">
                  <c:v>4.5999999999999999E-2</c:v>
                </c:pt>
                <c:pt idx="581">
                  <c:v>4.8000000000000001E-2</c:v>
                </c:pt>
                <c:pt idx="582">
                  <c:v>3.6999999999999998E-2</c:v>
                </c:pt>
                <c:pt idx="583">
                  <c:v>0.126</c:v>
                </c:pt>
                <c:pt idx="584">
                  <c:v>0.113</c:v>
                </c:pt>
                <c:pt idx="585">
                  <c:v>0.14099999999999999</c:v>
                </c:pt>
                <c:pt idx="586">
                  <c:v>0.13500000000000001</c:v>
                </c:pt>
                <c:pt idx="587">
                  <c:v>7.3999999999999996E-2</c:v>
                </c:pt>
                <c:pt idx="588">
                  <c:v>1.4999999999999999E-2</c:v>
                </c:pt>
                <c:pt idx="589">
                  <c:v>-1.2999999999999999E-2</c:v>
                </c:pt>
                <c:pt idx="590">
                  <c:v>-2E-3</c:v>
                </c:pt>
                <c:pt idx="591">
                  <c:v>-0.06</c:v>
                </c:pt>
                <c:pt idx="592">
                  <c:v>-0.06</c:v>
                </c:pt>
                <c:pt idx="593">
                  <c:v>-0.106</c:v>
                </c:pt>
                <c:pt idx="594">
                  <c:v>-0.13900000000000001</c:v>
                </c:pt>
                <c:pt idx="595">
                  <c:v>-0.152</c:v>
                </c:pt>
                <c:pt idx="596">
                  <c:v>-0.26500000000000001</c:v>
                </c:pt>
                <c:pt idx="597">
                  <c:v>-0.158</c:v>
                </c:pt>
                <c:pt idx="598">
                  <c:v>-9.9000000000000005E-2</c:v>
                </c:pt>
                <c:pt idx="599">
                  <c:v>-4.2000000000000003E-2</c:v>
                </c:pt>
                <c:pt idx="600">
                  <c:v>-5.0000000000000001E-3</c:v>
                </c:pt>
                <c:pt idx="601">
                  <c:v>-5.0999999999999997E-2</c:v>
                </c:pt>
                <c:pt idx="602">
                  <c:v>-0.1</c:v>
                </c:pt>
                <c:pt idx="603">
                  <c:v>2.3E-2</c:v>
                </c:pt>
                <c:pt idx="604">
                  <c:v>-1E-3</c:v>
                </c:pt>
                <c:pt idx="605">
                  <c:v>0</c:v>
                </c:pt>
                <c:pt idx="606">
                  <c:v>5.8000000000000003E-2</c:v>
                </c:pt>
                <c:pt idx="607">
                  <c:v>1.7999999999999999E-2</c:v>
                </c:pt>
                <c:pt idx="608">
                  <c:v>3.4000000000000002E-2</c:v>
                </c:pt>
                <c:pt idx="609">
                  <c:v>2.4E-2</c:v>
                </c:pt>
                <c:pt idx="610">
                  <c:v>4.5999999999999999E-2</c:v>
                </c:pt>
                <c:pt idx="611">
                  <c:v>1.9E-2</c:v>
                </c:pt>
                <c:pt idx="612">
                  <c:v>1.9E-2</c:v>
                </c:pt>
                <c:pt idx="613">
                  <c:v>5.2999999999999999E-2</c:v>
                </c:pt>
                <c:pt idx="614">
                  <c:v>0.13100000000000001</c:v>
                </c:pt>
                <c:pt idx="615">
                  <c:v>0.123</c:v>
                </c:pt>
                <c:pt idx="616">
                  <c:v>7.1999999999999995E-2</c:v>
                </c:pt>
                <c:pt idx="617">
                  <c:v>7.8E-2</c:v>
                </c:pt>
                <c:pt idx="618">
                  <c:v>5.8000000000000003E-2</c:v>
                </c:pt>
                <c:pt idx="619">
                  <c:v>8.9999999999999993E-3</c:v>
                </c:pt>
                <c:pt idx="620">
                  <c:v>2.3E-2</c:v>
                </c:pt>
                <c:pt idx="621">
                  <c:v>4.9000000000000002E-2</c:v>
                </c:pt>
                <c:pt idx="622">
                  <c:v>0.107</c:v>
                </c:pt>
                <c:pt idx="623">
                  <c:v>0.06</c:v>
                </c:pt>
                <c:pt idx="624">
                  <c:v>9.6000000000000002E-2</c:v>
                </c:pt>
                <c:pt idx="625">
                  <c:v>0.17499999999999999</c:v>
                </c:pt>
                <c:pt idx="626">
                  <c:v>0.17899999999999999</c:v>
                </c:pt>
                <c:pt idx="627">
                  <c:v>0.20100000000000001</c:v>
                </c:pt>
                <c:pt idx="628">
                  <c:v>0.245</c:v>
                </c:pt>
                <c:pt idx="629">
                  <c:v>0.23899999999999999</c:v>
                </c:pt>
                <c:pt idx="630">
                  <c:v>0.248</c:v>
                </c:pt>
                <c:pt idx="631">
                  <c:v>0.16800000000000001</c:v>
                </c:pt>
                <c:pt idx="632">
                  <c:v>0.23499999999999999</c:v>
                </c:pt>
                <c:pt idx="633">
                  <c:v>0.248</c:v>
                </c:pt>
                <c:pt idx="634">
                  <c:v>0.248</c:v>
                </c:pt>
                <c:pt idx="635">
                  <c:v>0.25</c:v>
                </c:pt>
                <c:pt idx="636">
                  <c:v>0.5</c:v>
                </c:pt>
                <c:pt idx="637">
                  <c:v>0.48499999999999999</c:v>
                </c:pt>
                <c:pt idx="638">
                  <c:v>0.5</c:v>
                </c:pt>
                <c:pt idx="639">
                  <c:v>0.45600000000000002</c:v>
                </c:pt>
                <c:pt idx="640">
                  <c:v>0.42599999999999999</c:v>
                </c:pt>
                <c:pt idx="641">
                  <c:v>0.436</c:v>
                </c:pt>
                <c:pt idx="642">
                  <c:v>0.42799999999999999</c:v>
                </c:pt>
                <c:pt idx="643">
                  <c:v>0.59399999999999997</c:v>
                </c:pt>
                <c:pt idx="644">
                  <c:v>0.65700000000000003</c:v>
                </c:pt>
                <c:pt idx="645">
                  <c:v>0.76800000000000002</c:v>
                </c:pt>
                <c:pt idx="646">
                  <c:v>0.91</c:v>
                </c:pt>
                <c:pt idx="647">
                  <c:v>0.69699999999999995</c:v>
                </c:pt>
                <c:pt idx="648">
                  <c:v>0.59599999999999997</c:v>
                </c:pt>
                <c:pt idx="649">
                  <c:v>0.74099999999999999</c:v>
                </c:pt>
                <c:pt idx="650">
                  <c:v>0.71799999999999997</c:v>
                </c:pt>
                <c:pt idx="651">
                  <c:v>0.753</c:v>
                </c:pt>
                <c:pt idx="652">
                  <c:v>0.85699999999999998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C-4A2D-89D9-BA550761AF64}"/>
            </c:ext>
          </c:extLst>
        </c:ser>
        <c:ser>
          <c:idx val="2"/>
          <c:order val="2"/>
          <c:tx>
            <c:strRef>
              <c:f>金利!$E$10</c:f>
              <c:strCache>
                <c:ptCount val="1"/>
                <c:pt idx="0">
                  <c:v>pi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金利!$A$11:$A$663</c:f>
              <c:numCache>
                <c:formatCode>mmm\-yy</c:formatCode>
                <c:ptCount val="653"/>
                <c:pt idx="0">
                  <c:v>25569</c:v>
                </c:pt>
                <c:pt idx="1">
                  <c:v>25600</c:v>
                </c:pt>
                <c:pt idx="2">
                  <c:v>25628</c:v>
                </c:pt>
                <c:pt idx="3">
                  <c:v>25659</c:v>
                </c:pt>
                <c:pt idx="4">
                  <c:v>25689</c:v>
                </c:pt>
                <c:pt idx="5">
                  <c:v>25720</c:v>
                </c:pt>
                <c:pt idx="6">
                  <c:v>25750</c:v>
                </c:pt>
                <c:pt idx="7">
                  <c:v>25781</c:v>
                </c:pt>
                <c:pt idx="8">
                  <c:v>25812</c:v>
                </c:pt>
                <c:pt idx="9">
                  <c:v>25842</c:v>
                </c:pt>
                <c:pt idx="10">
                  <c:v>25873</c:v>
                </c:pt>
                <c:pt idx="11">
                  <c:v>25903</c:v>
                </c:pt>
                <c:pt idx="12">
                  <c:v>25934</c:v>
                </c:pt>
                <c:pt idx="13">
                  <c:v>25965</c:v>
                </c:pt>
                <c:pt idx="14">
                  <c:v>25993</c:v>
                </c:pt>
                <c:pt idx="15">
                  <c:v>26024</c:v>
                </c:pt>
                <c:pt idx="16">
                  <c:v>26054</c:v>
                </c:pt>
                <c:pt idx="17">
                  <c:v>26085</c:v>
                </c:pt>
                <c:pt idx="18">
                  <c:v>26115</c:v>
                </c:pt>
                <c:pt idx="19">
                  <c:v>26146</c:v>
                </c:pt>
                <c:pt idx="20">
                  <c:v>26177</c:v>
                </c:pt>
                <c:pt idx="21">
                  <c:v>26207</c:v>
                </c:pt>
                <c:pt idx="22">
                  <c:v>26238</c:v>
                </c:pt>
                <c:pt idx="23">
                  <c:v>26268</c:v>
                </c:pt>
                <c:pt idx="24">
                  <c:v>26299</c:v>
                </c:pt>
                <c:pt idx="25">
                  <c:v>26330</c:v>
                </c:pt>
                <c:pt idx="26">
                  <c:v>26359</c:v>
                </c:pt>
                <c:pt idx="27">
                  <c:v>26390</c:v>
                </c:pt>
                <c:pt idx="28">
                  <c:v>26420</c:v>
                </c:pt>
                <c:pt idx="29">
                  <c:v>26451</c:v>
                </c:pt>
                <c:pt idx="30">
                  <c:v>26481</c:v>
                </c:pt>
                <c:pt idx="31">
                  <c:v>26512</c:v>
                </c:pt>
                <c:pt idx="32">
                  <c:v>26543</c:v>
                </c:pt>
                <c:pt idx="33">
                  <c:v>26573</c:v>
                </c:pt>
                <c:pt idx="34">
                  <c:v>26604</c:v>
                </c:pt>
                <c:pt idx="35">
                  <c:v>26634</c:v>
                </c:pt>
                <c:pt idx="36">
                  <c:v>26665</c:v>
                </c:pt>
                <c:pt idx="37">
                  <c:v>26696</c:v>
                </c:pt>
                <c:pt idx="38">
                  <c:v>26724</c:v>
                </c:pt>
                <c:pt idx="39">
                  <c:v>26755</c:v>
                </c:pt>
                <c:pt idx="40">
                  <c:v>26785</c:v>
                </c:pt>
                <c:pt idx="41">
                  <c:v>26816</c:v>
                </c:pt>
                <c:pt idx="42">
                  <c:v>26846</c:v>
                </c:pt>
                <c:pt idx="43">
                  <c:v>26877</c:v>
                </c:pt>
                <c:pt idx="44">
                  <c:v>26908</c:v>
                </c:pt>
                <c:pt idx="45">
                  <c:v>26938</c:v>
                </c:pt>
                <c:pt idx="46">
                  <c:v>26969</c:v>
                </c:pt>
                <c:pt idx="47">
                  <c:v>26999</c:v>
                </c:pt>
                <c:pt idx="48">
                  <c:v>27030</c:v>
                </c:pt>
                <c:pt idx="49">
                  <c:v>27061</c:v>
                </c:pt>
                <c:pt idx="50">
                  <c:v>27089</c:v>
                </c:pt>
                <c:pt idx="51">
                  <c:v>27120</c:v>
                </c:pt>
                <c:pt idx="52">
                  <c:v>27150</c:v>
                </c:pt>
                <c:pt idx="53">
                  <c:v>27181</c:v>
                </c:pt>
                <c:pt idx="54">
                  <c:v>27211</c:v>
                </c:pt>
                <c:pt idx="55">
                  <c:v>27242</c:v>
                </c:pt>
                <c:pt idx="56">
                  <c:v>27273</c:v>
                </c:pt>
                <c:pt idx="57">
                  <c:v>27303</c:v>
                </c:pt>
                <c:pt idx="58">
                  <c:v>27334</c:v>
                </c:pt>
                <c:pt idx="59">
                  <c:v>27364</c:v>
                </c:pt>
                <c:pt idx="60">
                  <c:v>27395</c:v>
                </c:pt>
                <c:pt idx="61">
                  <c:v>27426</c:v>
                </c:pt>
                <c:pt idx="62">
                  <c:v>27454</c:v>
                </c:pt>
                <c:pt idx="63">
                  <c:v>27485</c:v>
                </c:pt>
                <c:pt idx="64">
                  <c:v>27515</c:v>
                </c:pt>
                <c:pt idx="65">
                  <c:v>27546</c:v>
                </c:pt>
                <c:pt idx="66">
                  <c:v>27576</c:v>
                </c:pt>
                <c:pt idx="67">
                  <c:v>27607</c:v>
                </c:pt>
                <c:pt idx="68">
                  <c:v>27638</c:v>
                </c:pt>
                <c:pt idx="69">
                  <c:v>27668</c:v>
                </c:pt>
                <c:pt idx="70">
                  <c:v>27699</c:v>
                </c:pt>
                <c:pt idx="71">
                  <c:v>27729</c:v>
                </c:pt>
                <c:pt idx="72">
                  <c:v>27760</c:v>
                </c:pt>
                <c:pt idx="73">
                  <c:v>27791</c:v>
                </c:pt>
                <c:pt idx="74">
                  <c:v>27820</c:v>
                </c:pt>
                <c:pt idx="75">
                  <c:v>27851</c:v>
                </c:pt>
                <c:pt idx="76">
                  <c:v>27881</c:v>
                </c:pt>
                <c:pt idx="77">
                  <c:v>27912</c:v>
                </c:pt>
                <c:pt idx="78">
                  <c:v>27942</c:v>
                </c:pt>
                <c:pt idx="79">
                  <c:v>27973</c:v>
                </c:pt>
                <c:pt idx="80">
                  <c:v>28004</c:v>
                </c:pt>
                <c:pt idx="81">
                  <c:v>28034</c:v>
                </c:pt>
                <c:pt idx="82">
                  <c:v>28065</c:v>
                </c:pt>
                <c:pt idx="83">
                  <c:v>28095</c:v>
                </c:pt>
                <c:pt idx="84">
                  <c:v>28126</c:v>
                </c:pt>
                <c:pt idx="85">
                  <c:v>28157</c:v>
                </c:pt>
                <c:pt idx="86">
                  <c:v>28185</c:v>
                </c:pt>
                <c:pt idx="87">
                  <c:v>28216</c:v>
                </c:pt>
                <c:pt idx="88">
                  <c:v>28246</c:v>
                </c:pt>
                <c:pt idx="89">
                  <c:v>28277</c:v>
                </c:pt>
                <c:pt idx="90">
                  <c:v>28307</c:v>
                </c:pt>
                <c:pt idx="91">
                  <c:v>28338</c:v>
                </c:pt>
                <c:pt idx="92">
                  <c:v>28369</c:v>
                </c:pt>
                <c:pt idx="93">
                  <c:v>28399</c:v>
                </c:pt>
                <c:pt idx="94">
                  <c:v>28430</c:v>
                </c:pt>
                <c:pt idx="95">
                  <c:v>28460</c:v>
                </c:pt>
                <c:pt idx="96">
                  <c:v>28491</c:v>
                </c:pt>
                <c:pt idx="97">
                  <c:v>28522</c:v>
                </c:pt>
                <c:pt idx="98">
                  <c:v>28550</c:v>
                </c:pt>
                <c:pt idx="99">
                  <c:v>28581</c:v>
                </c:pt>
                <c:pt idx="100">
                  <c:v>28611</c:v>
                </c:pt>
                <c:pt idx="101">
                  <c:v>28642</c:v>
                </c:pt>
                <c:pt idx="102">
                  <c:v>28672</c:v>
                </c:pt>
                <c:pt idx="103">
                  <c:v>28703</c:v>
                </c:pt>
                <c:pt idx="104">
                  <c:v>28734</c:v>
                </c:pt>
                <c:pt idx="105">
                  <c:v>28764</c:v>
                </c:pt>
                <c:pt idx="106">
                  <c:v>28795</c:v>
                </c:pt>
                <c:pt idx="107">
                  <c:v>28825</c:v>
                </c:pt>
                <c:pt idx="108">
                  <c:v>28856</c:v>
                </c:pt>
                <c:pt idx="109">
                  <c:v>28887</c:v>
                </c:pt>
                <c:pt idx="110">
                  <c:v>28915</c:v>
                </c:pt>
                <c:pt idx="111">
                  <c:v>28946</c:v>
                </c:pt>
                <c:pt idx="112">
                  <c:v>28976</c:v>
                </c:pt>
                <c:pt idx="113">
                  <c:v>29007</c:v>
                </c:pt>
                <c:pt idx="114">
                  <c:v>29037</c:v>
                </c:pt>
                <c:pt idx="115">
                  <c:v>29068</c:v>
                </c:pt>
                <c:pt idx="116">
                  <c:v>29099</c:v>
                </c:pt>
                <c:pt idx="117">
                  <c:v>29129</c:v>
                </c:pt>
                <c:pt idx="118">
                  <c:v>29160</c:v>
                </c:pt>
                <c:pt idx="119">
                  <c:v>29190</c:v>
                </c:pt>
                <c:pt idx="120">
                  <c:v>29221</c:v>
                </c:pt>
                <c:pt idx="121">
                  <c:v>29252</c:v>
                </c:pt>
                <c:pt idx="122">
                  <c:v>29281</c:v>
                </c:pt>
                <c:pt idx="123">
                  <c:v>29312</c:v>
                </c:pt>
                <c:pt idx="124">
                  <c:v>29342</c:v>
                </c:pt>
                <c:pt idx="125">
                  <c:v>29373</c:v>
                </c:pt>
                <c:pt idx="126">
                  <c:v>29403</c:v>
                </c:pt>
                <c:pt idx="127">
                  <c:v>29434</c:v>
                </c:pt>
                <c:pt idx="128">
                  <c:v>29465</c:v>
                </c:pt>
                <c:pt idx="129">
                  <c:v>29495</c:v>
                </c:pt>
                <c:pt idx="130">
                  <c:v>29526</c:v>
                </c:pt>
                <c:pt idx="131">
                  <c:v>29556</c:v>
                </c:pt>
                <c:pt idx="132">
                  <c:v>29587</c:v>
                </c:pt>
                <c:pt idx="133">
                  <c:v>29618</c:v>
                </c:pt>
                <c:pt idx="134">
                  <c:v>29646</c:v>
                </c:pt>
                <c:pt idx="135">
                  <c:v>29677</c:v>
                </c:pt>
                <c:pt idx="136">
                  <c:v>29707</c:v>
                </c:pt>
                <c:pt idx="137">
                  <c:v>29738</c:v>
                </c:pt>
                <c:pt idx="138">
                  <c:v>29768</c:v>
                </c:pt>
                <c:pt idx="139">
                  <c:v>29799</c:v>
                </c:pt>
                <c:pt idx="140">
                  <c:v>29830</c:v>
                </c:pt>
                <c:pt idx="141">
                  <c:v>29860</c:v>
                </c:pt>
                <c:pt idx="142">
                  <c:v>29891</c:v>
                </c:pt>
                <c:pt idx="143">
                  <c:v>29921</c:v>
                </c:pt>
                <c:pt idx="144">
                  <c:v>29952</c:v>
                </c:pt>
                <c:pt idx="145">
                  <c:v>29983</c:v>
                </c:pt>
                <c:pt idx="146">
                  <c:v>30011</c:v>
                </c:pt>
                <c:pt idx="147">
                  <c:v>30042</c:v>
                </c:pt>
                <c:pt idx="148">
                  <c:v>30072</c:v>
                </c:pt>
                <c:pt idx="149">
                  <c:v>30103</c:v>
                </c:pt>
                <c:pt idx="150">
                  <c:v>30133</c:v>
                </c:pt>
                <c:pt idx="151">
                  <c:v>30164</c:v>
                </c:pt>
                <c:pt idx="152">
                  <c:v>30195</c:v>
                </c:pt>
                <c:pt idx="153">
                  <c:v>30225</c:v>
                </c:pt>
                <c:pt idx="154">
                  <c:v>30256</c:v>
                </c:pt>
                <c:pt idx="155">
                  <c:v>30286</c:v>
                </c:pt>
                <c:pt idx="156">
                  <c:v>30317</c:v>
                </c:pt>
                <c:pt idx="157">
                  <c:v>30348</c:v>
                </c:pt>
                <c:pt idx="158">
                  <c:v>30376</c:v>
                </c:pt>
                <c:pt idx="159">
                  <c:v>30407</c:v>
                </c:pt>
                <c:pt idx="160">
                  <c:v>30437</c:v>
                </c:pt>
                <c:pt idx="161">
                  <c:v>30468</c:v>
                </c:pt>
                <c:pt idx="162">
                  <c:v>30498</c:v>
                </c:pt>
                <c:pt idx="163">
                  <c:v>30529</c:v>
                </c:pt>
                <c:pt idx="164">
                  <c:v>30560</c:v>
                </c:pt>
                <c:pt idx="165">
                  <c:v>30590</c:v>
                </c:pt>
                <c:pt idx="166">
                  <c:v>30621</c:v>
                </c:pt>
                <c:pt idx="167">
                  <c:v>30651</c:v>
                </c:pt>
                <c:pt idx="168">
                  <c:v>30682</c:v>
                </c:pt>
                <c:pt idx="169">
                  <c:v>30713</c:v>
                </c:pt>
                <c:pt idx="170">
                  <c:v>30742</c:v>
                </c:pt>
                <c:pt idx="171">
                  <c:v>30773</c:v>
                </c:pt>
                <c:pt idx="172">
                  <c:v>30803</c:v>
                </c:pt>
                <c:pt idx="173">
                  <c:v>30834</c:v>
                </c:pt>
                <c:pt idx="174">
                  <c:v>30864</c:v>
                </c:pt>
                <c:pt idx="175">
                  <c:v>30895</c:v>
                </c:pt>
                <c:pt idx="176">
                  <c:v>30926</c:v>
                </c:pt>
                <c:pt idx="177">
                  <c:v>30956</c:v>
                </c:pt>
                <c:pt idx="178">
                  <c:v>30987</c:v>
                </c:pt>
                <c:pt idx="179">
                  <c:v>31017</c:v>
                </c:pt>
                <c:pt idx="180">
                  <c:v>31048</c:v>
                </c:pt>
                <c:pt idx="181">
                  <c:v>31079</c:v>
                </c:pt>
                <c:pt idx="182">
                  <c:v>31107</c:v>
                </c:pt>
                <c:pt idx="183">
                  <c:v>31138</c:v>
                </c:pt>
                <c:pt idx="184">
                  <c:v>31168</c:v>
                </c:pt>
                <c:pt idx="185">
                  <c:v>31199</c:v>
                </c:pt>
                <c:pt idx="186">
                  <c:v>31229</c:v>
                </c:pt>
                <c:pt idx="187">
                  <c:v>31260</c:v>
                </c:pt>
                <c:pt idx="188">
                  <c:v>31291</c:v>
                </c:pt>
                <c:pt idx="189">
                  <c:v>31321</c:v>
                </c:pt>
                <c:pt idx="190">
                  <c:v>31352</c:v>
                </c:pt>
                <c:pt idx="191">
                  <c:v>31382</c:v>
                </c:pt>
                <c:pt idx="192">
                  <c:v>31413</c:v>
                </c:pt>
                <c:pt idx="193">
                  <c:v>31444</c:v>
                </c:pt>
                <c:pt idx="194">
                  <c:v>31472</c:v>
                </c:pt>
                <c:pt idx="195">
                  <c:v>31503</c:v>
                </c:pt>
                <c:pt idx="196">
                  <c:v>31533</c:v>
                </c:pt>
                <c:pt idx="197">
                  <c:v>31564</c:v>
                </c:pt>
                <c:pt idx="198">
                  <c:v>31594</c:v>
                </c:pt>
                <c:pt idx="199">
                  <c:v>31625</c:v>
                </c:pt>
                <c:pt idx="200">
                  <c:v>31656</c:v>
                </c:pt>
                <c:pt idx="201">
                  <c:v>31686</c:v>
                </c:pt>
                <c:pt idx="202">
                  <c:v>31717</c:v>
                </c:pt>
                <c:pt idx="203">
                  <c:v>31747</c:v>
                </c:pt>
                <c:pt idx="204">
                  <c:v>31778</c:v>
                </c:pt>
                <c:pt idx="205">
                  <c:v>31809</c:v>
                </c:pt>
                <c:pt idx="206">
                  <c:v>31837</c:v>
                </c:pt>
                <c:pt idx="207">
                  <c:v>31868</c:v>
                </c:pt>
                <c:pt idx="208">
                  <c:v>31898</c:v>
                </c:pt>
                <c:pt idx="209">
                  <c:v>31929</c:v>
                </c:pt>
                <c:pt idx="210">
                  <c:v>31959</c:v>
                </c:pt>
                <c:pt idx="211">
                  <c:v>31990</c:v>
                </c:pt>
                <c:pt idx="212">
                  <c:v>32021</c:v>
                </c:pt>
                <c:pt idx="213">
                  <c:v>32051</c:v>
                </c:pt>
                <c:pt idx="214">
                  <c:v>32082</c:v>
                </c:pt>
                <c:pt idx="215">
                  <c:v>32112</c:v>
                </c:pt>
                <c:pt idx="216">
                  <c:v>32143</c:v>
                </c:pt>
                <c:pt idx="217">
                  <c:v>32174</c:v>
                </c:pt>
                <c:pt idx="218">
                  <c:v>32203</c:v>
                </c:pt>
                <c:pt idx="219">
                  <c:v>32234</c:v>
                </c:pt>
                <c:pt idx="220">
                  <c:v>32264</c:v>
                </c:pt>
                <c:pt idx="221">
                  <c:v>32295</c:v>
                </c:pt>
                <c:pt idx="222">
                  <c:v>32325</c:v>
                </c:pt>
                <c:pt idx="223">
                  <c:v>32356</c:v>
                </c:pt>
                <c:pt idx="224">
                  <c:v>32387</c:v>
                </c:pt>
                <c:pt idx="225">
                  <c:v>32417</c:v>
                </c:pt>
                <c:pt idx="226">
                  <c:v>32448</c:v>
                </c:pt>
                <c:pt idx="227">
                  <c:v>32478</c:v>
                </c:pt>
                <c:pt idx="228">
                  <c:v>32509</c:v>
                </c:pt>
                <c:pt idx="229">
                  <c:v>32540</c:v>
                </c:pt>
                <c:pt idx="230">
                  <c:v>32568</c:v>
                </c:pt>
                <c:pt idx="231">
                  <c:v>32599</c:v>
                </c:pt>
                <c:pt idx="232">
                  <c:v>32629</c:v>
                </c:pt>
                <c:pt idx="233">
                  <c:v>32660</c:v>
                </c:pt>
                <c:pt idx="234">
                  <c:v>32690</c:v>
                </c:pt>
                <c:pt idx="235">
                  <c:v>32721</c:v>
                </c:pt>
                <c:pt idx="236">
                  <c:v>32752</c:v>
                </c:pt>
                <c:pt idx="237">
                  <c:v>32782</c:v>
                </c:pt>
                <c:pt idx="238">
                  <c:v>32813</c:v>
                </c:pt>
                <c:pt idx="239">
                  <c:v>32843</c:v>
                </c:pt>
                <c:pt idx="240">
                  <c:v>32874</c:v>
                </c:pt>
                <c:pt idx="241">
                  <c:v>32905</c:v>
                </c:pt>
                <c:pt idx="242">
                  <c:v>32933</c:v>
                </c:pt>
                <c:pt idx="243">
                  <c:v>32964</c:v>
                </c:pt>
                <c:pt idx="244">
                  <c:v>32994</c:v>
                </c:pt>
                <c:pt idx="245">
                  <c:v>33025</c:v>
                </c:pt>
                <c:pt idx="246">
                  <c:v>33055</c:v>
                </c:pt>
                <c:pt idx="247">
                  <c:v>33086</c:v>
                </c:pt>
                <c:pt idx="248">
                  <c:v>33117</c:v>
                </c:pt>
                <c:pt idx="249">
                  <c:v>33147</c:v>
                </c:pt>
                <c:pt idx="250">
                  <c:v>33178</c:v>
                </c:pt>
                <c:pt idx="251">
                  <c:v>33208</c:v>
                </c:pt>
                <c:pt idx="252">
                  <c:v>33239</c:v>
                </c:pt>
                <c:pt idx="253">
                  <c:v>33270</c:v>
                </c:pt>
                <c:pt idx="254">
                  <c:v>33298</c:v>
                </c:pt>
                <c:pt idx="255">
                  <c:v>33329</c:v>
                </c:pt>
                <c:pt idx="256">
                  <c:v>33359</c:v>
                </c:pt>
                <c:pt idx="257">
                  <c:v>33390</c:v>
                </c:pt>
                <c:pt idx="258">
                  <c:v>33420</c:v>
                </c:pt>
                <c:pt idx="259">
                  <c:v>33451</c:v>
                </c:pt>
                <c:pt idx="260">
                  <c:v>33482</c:v>
                </c:pt>
                <c:pt idx="261">
                  <c:v>33512</c:v>
                </c:pt>
                <c:pt idx="262">
                  <c:v>33543</c:v>
                </c:pt>
                <c:pt idx="263">
                  <c:v>33573</c:v>
                </c:pt>
                <c:pt idx="264">
                  <c:v>33604</c:v>
                </c:pt>
                <c:pt idx="265">
                  <c:v>33635</c:v>
                </c:pt>
                <c:pt idx="266">
                  <c:v>33664</c:v>
                </c:pt>
                <c:pt idx="267">
                  <c:v>33695</c:v>
                </c:pt>
                <c:pt idx="268">
                  <c:v>33725</c:v>
                </c:pt>
                <c:pt idx="269">
                  <c:v>33756</c:v>
                </c:pt>
                <c:pt idx="270">
                  <c:v>33786</c:v>
                </c:pt>
                <c:pt idx="271">
                  <c:v>33817</c:v>
                </c:pt>
                <c:pt idx="272">
                  <c:v>33848</c:v>
                </c:pt>
                <c:pt idx="273">
                  <c:v>33878</c:v>
                </c:pt>
                <c:pt idx="274">
                  <c:v>33909</c:v>
                </c:pt>
                <c:pt idx="275">
                  <c:v>33939</c:v>
                </c:pt>
                <c:pt idx="276">
                  <c:v>33970</c:v>
                </c:pt>
                <c:pt idx="277">
                  <c:v>34001</c:v>
                </c:pt>
                <c:pt idx="278">
                  <c:v>34029</c:v>
                </c:pt>
                <c:pt idx="279">
                  <c:v>34060</c:v>
                </c:pt>
                <c:pt idx="280">
                  <c:v>34090</c:v>
                </c:pt>
                <c:pt idx="281">
                  <c:v>34121</c:v>
                </c:pt>
                <c:pt idx="282">
                  <c:v>34151</c:v>
                </c:pt>
                <c:pt idx="283">
                  <c:v>34182</c:v>
                </c:pt>
                <c:pt idx="284">
                  <c:v>34213</c:v>
                </c:pt>
                <c:pt idx="285">
                  <c:v>34243</c:v>
                </c:pt>
                <c:pt idx="286">
                  <c:v>34274</c:v>
                </c:pt>
                <c:pt idx="287">
                  <c:v>34304</c:v>
                </c:pt>
                <c:pt idx="288">
                  <c:v>34335</c:v>
                </c:pt>
                <c:pt idx="289">
                  <c:v>34366</c:v>
                </c:pt>
                <c:pt idx="290">
                  <c:v>34394</c:v>
                </c:pt>
                <c:pt idx="291">
                  <c:v>34425</c:v>
                </c:pt>
                <c:pt idx="292">
                  <c:v>34455</c:v>
                </c:pt>
                <c:pt idx="293">
                  <c:v>34486</c:v>
                </c:pt>
                <c:pt idx="294">
                  <c:v>34516</c:v>
                </c:pt>
                <c:pt idx="295">
                  <c:v>34547</c:v>
                </c:pt>
                <c:pt idx="296">
                  <c:v>34578</c:v>
                </c:pt>
                <c:pt idx="297">
                  <c:v>34608</c:v>
                </c:pt>
                <c:pt idx="298">
                  <c:v>34639</c:v>
                </c:pt>
                <c:pt idx="299">
                  <c:v>34669</c:v>
                </c:pt>
                <c:pt idx="300">
                  <c:v>34700</c:v>
                </c:pt>
                <c:pt idx="301">
                  <c:v>34731</c:v>
                </c:pt>
                <c:pt idx="302">
                  <c:v>34759</c:v>
                </c:pt>
                <c:pt idx="303">
                  <c:v>34790</c:v>
                </c:pt>
                <c:pt idx="304">
                  <c:v>34820</c:v>
                </c:pt>
                <c:pt idx="305">
                  <c:v>34851</c:v>
                </c:pt>
                <c:pt idx="306">
                  <c:v>34881</c:v>
                </c:pt>
                <c:pt idx="307">
                  <c:v>34912</c:v>
                </c:pt>
                <c:pt idx="308">
                  <c:v>34943</c:v>
                </c:pt>
                <c:pt idx="309">
                  <c:v>34973</c:v>
                </c:pt>
                <c:pt idx="310">
                  <c:v>35004</c:v>
                </c:pt>
                <c:pt idx="311">
                  <c:v>35034</c:v>
                </c:pt>
                <c:pt idx="312">
                  <c:v>35065</c:v>
                </c:pt>
                <c:pt idx="313">
                  <c:v>35096</c:v>
                </c:pt>
                <c:pt idx="314">
                  <c:v>35125</c:v>
                </c:pt>
                <c:pt idx="315">
                  <c:v>35156</c:v>
                </c:pt>
                <c:pt idx="316">
                  <c:v>35186</c:v>
                </c:pt>
                <c:pt idx="317">
                  <c:v>35217</c:v>
                </c:pt>
                <c:pt idx="318">
                  <c:v>35247</c:v>
                </c:pt>
                <c:pt idx="319">
                  <c:v>35278</c:v>
                </c:pt>
                <c:pt idx="320">
                  <c:v>35309</c:v>
                </c:pt>
                <c:pt idx="321">
                  <c:v>35339</c:v>
                </c:pt>
                <c:pt idx="322">
                  <c:v>35370</c:v>
                </c:pt>
                <c:pt idx="323">
                  <c:v>35400</c:v>
                </c:pt>
                <c:pt idx="324">
                  <c:v>35431</c:v>
                </c:pt>
                <c:pt idx="325">
                  <c:v>35462</c:v>
                </c:pt>
                <c:pt idx="326">
                  <c:v>35490</c:v>
                </c:pt>
                <c:pt idx="327">
                  <c:v>35521</c:v>
                </c:pt>
                <c:pt idx="328">
                  <c:v>35551</c:v>
                </c:pt>
                <c:pt idx="329">
                  <c:v>35582</c:v>
                </c:pt>
                <c:pt idx="330">
                  <c:v>35612</c:v>
                </c:pt>
                <c:pt idx="331">
                  <c:v>35643</c:v>
                </c:pt>
                <c:pt idx="332">
                  <c:v>35674</c:v>
                </c:pt>
                <c:pt idx="333">
                  <c:v>35704</c:v>
                </c:pt>
                <c:pt idx="334">
                  <c:v>35735</c:v>
                </c:pt>
                <c:pt idx="335">
                  <c:v>35765</c:v>
                </c:pt>
                <c:pt idx="336">
                  <c:v>35796</c:v>
                </c:pt>
                <c:pt idx="337">
                  <c:v>35827</c:v>
                </c:pt>
                <c:pt idx="338">
                  <c:v>35855</c:v>
                </c:pt>
                <c:pt idx="339">
                  <c:v>35886</c:v>
                </c:pt>
                <c:pt idx="340">
                  <c:v>35916</c:v>
                </c:pt>
                <c:pt idx="341">
                  <c:v>35947</c:v>
                </c:pt>
                <c:pt idx="342">
                  <c:v>35977</c:v>
                </c:pt>
                <c:pt idx="343">
                  <c:v>36008</c:v>
                </c:pt>
                <c:pt idx="344">
                  <c:v>36039</c:v>
                </c:pt>
                <c:pt idx="345">
                  <c:v>36069</c:v>
                </c:pt>
                <c:pt idx="346">
                  <c:v>36100</c:v>
                </c:pt>
                <c:pt idx="347">
                  <c:v>36130</c:v>
                </c:pt>
                <c:pt idx="348">
                  <c:v>36161</c:v>
                </c:pt>
                <c:pt idx="349">
                  <c:v>36192</c:v>
                </c:pt>
                <c:pt idx="350">
                  <c:v>36220</c:v>
                </c:pt>
                <c:pt idx="351">
                  <c:v>36251</c:v>
                </c:pt>
                <c:pt idx="352">
                  <c:v>36281</c:v>
                </c:pt>
                <c:pt idx="353">
                  <c:v>36312</c:v>
                </c:pt>
                <c:pt idx="354">
                  <c:v>36342</c:v>
                </c:pt>
                <c:pt idx="355">
                  <c:v>36373</c:v>
                </c:pt>
                <c:pt idx="356">
                  <c:v>36404</c:v>
                </c:pt>
                <c:pt idx="357">
                  <c:v>36434</c:v>
                </c:pt>
                <c:pt idx="358">
                  <c:v>36465</c:v>
                </c:pt>
                <c:pt idx="359">
                  <c:v>36495</c:v>
                </c:pt>
                <c:pt idx="360">
                  <c:v>36526</c:v>
                </c:pt>
                <c:pt idx="361">
                  <c:v>36557</c:v>
                </c:pt>
                <c:pt idx="362">
                  <c:v>36586</c:v>
                </c:pt>
                <c:pt idx="363">
                  <c:v>36617</c:v>
                </c:pt>
                <c:pt idx="364">
                  <c:v>36647</c:v>
                </c:pt>
                <c:pt idx="365">
                  <c:v>36678</c:v>
                </c:pt>
                <c:pt idx="366">
                  <c:v>36708</c:v>
                </c:pt>
                <c:pt idx="367">
                  <c:v>36739</c:v>
                </c:pt>
                <c:pt idx="368">
                  <c:v>36770</c:v>
                </c:pt>
                <c:pt idx="369">
                  <c:v>36800</c:v>
                </c:pt>
                <c:pt idx="370">
                  <c:v>36831</c:v>
                </c:pt>
                <c:pt idx="371">
                  <c:v>36861</c:v>
                </c:pt>
                <c:pt idx="372">
                  <c:v>36892</c:v>
                </c:pt>
                <c:pt idx="373">
                  <c:v>36923</c:v>
                </c:pt>
                <c:pt idx="374">
                  <c:v>36951</c:v>
                </c:pt>
                <c:pt idx="375">
                  <c:v>36982</c:v>
                </c:pt>
                <c:pt idx="376">
                  <c:v>37012</c:v>
                </c:pt>
                <c:pt idx="377">
                  <c:v>37043</c:v>
                </c:pt>
                <c:pt idx="378">
                  <c:v>37073</c:v>
                </c:pt>
                <c:pt idx="379">
                  <c:v>37104</c:v>
                </c:pt>
                <c:pt idx="380">
                  <c:v>37135</c:v>
                </c:pt>
                <c:pt idx="381">
                  <c:v>37165</c:v>
                </c:pt>
                <c:pt idx="382">
                  <c:v>37196</c:v>
                </c:pt>
                <c:pt idx="383">
                  <c:v>37226</c:v>
                </c:pt>
                <c:pt idx="384">
                  <c:v>37257</c:v>
                </c:pt>
                <c:pt idx="385">
                  <c:v>37288</c:v>
                </c:pt>
                <c:pt idx="386">
                  <c:v>37316</c:v>
                </c:pt>
                <c:pt idx="387">
                  <c:v>37347</c:v>
                </c:pt>
                <c:pt idx="388">
                  <c:v>37377</c:v>
                </c:pt>
                <c:pt idx="389">
                  <c:v>37408</c:v>
                </c:pt>
                <c:pt idx="390">
                  <c:v>37438</c:v>
                </c:pt>
                <c:pt idx="391">
                  <c:v>37469</c:v>
                </c:pt>
                <c:pt idx="392">
                  <c:v>37500</c:v>
                </c:pt>
                <c:pt idx="393">
                  <c:v>37530</c:v>
                </c:pt>
                <c:pt idx="394">
                  <c:v>37561</c:v>
                </c:pt>
                <c:pt idx="395">
                  <c:v>37591</c:v>
                </c:pt>
                <c:pt idx="396">
                  <c:v>37622</c:v>
                </c:pt>
                <c:pt idx="397">
                  <c:v>37653</c:v>
                </c:pt>
                <c:pt idx="398">
                  <c:v>37681</c:v>
                </c:pt>
                <c:pt idx="399">
                  <c:v>37712</c:v>
                </c:pt>
                <c:pt idx="400">
                  <c:v>37742</c:v>
                </c:pt>
                <c:pt idx="401">
                  <c:v>37773</c:v>
                </c:pt>
                <c:pt idx="402">
                  <c:v>37803</c:v>
                </c:pt>
                <c:pt idx="403">
                  <c:v>37834</c:v>
                </c:pt>
                <c:pt idx="404">
                  <c:v>37865</c:v>
                </c:pt>
                <c:pt idx="405">
                  <c:v>37895</c:v>
                </c:pt>
                <c:pt idx="406">
                  <c:v>37926</c:v>
                </c:pt>
                <c:pt idx="407">
                  <c:v>37956</c:v>
                </c:pt>
                <c:pt idx="408">
                  <c:v>37987</c:v>
                </c:pt>
                <c:pt idx="409">
                  <c:v>38018</c:v>
                </c:pt>
                <c:pt idx="410">
                  <c:v>38047</c:v>
                </c:pt>
                <c:pt idx="411">
                  <c:v>38078</c:v>
                </c:pt>
                <c:pt idx="412">
                  <c:v>38108</c:v>
                </c:pt>
                <c:pt idx="413">
                  <c:v>38139</c:v>
                </c:pt>
                <c:pt idx="414">
                  <c:v>38169</c:v>
                </c:pt>
                <c:pt idx="415">
                  <c:v>38200</c:v>
                </c:pt>
                <c:pt idx="416">
                  <c:v>38231</c:v>
                </c:pt>
                <c:pt idx="417">
                  <c:v>38261</c:v>
                </c:pt>
                <c:pt idx="418">
                  <c:v>38292</c:v>
                </c:pt>
                <c:pt idx="419">
                  <c:v>38322</c:v>
                </c:pt>
                <c:pt idx="420">
                  <c:v>38353</c:v>
                </c:pt>
                <c:pt idx="421">
                  <c:v>38384</c:v>
                </c:pt>
                <c:pt idx="422">
                  <c:v>38412</c:v>
                </c:pt>
                <c:pt idx="423">
                  <c:v>38443</c:v>
                </c:pt>
                <c:pt idx="424">
                  <c:v>38473</c:v>
                </c:pt>
                <c:pt idx="425">
                  <c:v>38504</c:v>
                </c:pt>
                <c:pt idx="426">
                  <c:v>38534</c:v>
                </c:pt>
                <c:pt idx="427">
                  <c:v>38565</c:v>
                </c:pt>
                <c:pt idx="428">
                  <c:v>38596</c:v>
                </c:pt>
                <c:pt idx="429">
                  <c:v>38626</c:v>
                </c:pt>
                <c:pt idx="430">
                  <c:v>38657</c:v>
                </c:pt>
                <c:pt idx="431">
                  <c:v>38687</c:v>
                </c:pt>
                <c:pt idx="432">
                  <c:v>38718</c:v>
                </c:pt>
                <c:pt idx="433">
                  <c:v>38749</c:v>
                </c:pt>
                <c:pt idx="434">
                  <c:v>38777</c:v>
                </c:pt>
                <c:pt idx="435">
                  <c:v>38808</c:v>
                </c:pt>
                <c:pt idx="436">
                  <c:v>38838</c:v>
                </c:pt>
                <c:pt idx="437">
                  <c:v>38869</c:v>
                </c:pt>
                <c:pt idx="438">
                  <c:v>38899</c:v>
                </c:pt>
                <c:pt idx="439">
                  <c:v>38930</c:v>
                </c:pt>
                <c:pt idx="440">
                  <c:v>38961</c:v>
                </c:pt>
                <c:pt idx="441">
                  <c:v>38991</c:v>
                </c:pt>
                <c:pt idx="442">
                  <c:v>39022</c:v>
                </c:pt>
                <c:pt idx="443">
                  <c:v>39052</c:v>
                </c:pt>
                <c:pt idx="444">
                  <c:v>39083</c:v>
                </c:pt>
                <c:pt idx="445">
                  <c:v>39114</c:v>
                </c:pt>
                <c:pt idx="446">
                  <c:v>39142</c:v>
                </c:pt>
                <c:pt idx="447">
                  <c:v>39173</c:v>
                </c:pt>
                <c:pt idx="448">
                  <c:v>39203</c:v>
                </c:pt>
                <c:pt idx="449">
                  <c:v>39234</c:v>
                </c:pt>
                <c:pt idx="450">
                  <c:v>39264</c:v>
                </c:pt>
                <c:pt idx="451">
                  <c:v>39295</c:v>
                </c:pt>
                <c:pt idx="452">
                  <c:v>39326</c:v>
                </c:pt>
                <c:pt idx="453">
                  <c:v>39356</c:v>
                </c:pt>
                <c:pt idx="454">
                  <c:v>39387</c:v>
                </c:pt>
                <c:pt idx="455">
                  <c:v>39417</c:v>
                </c:pt>
                <c:pt idx="456">
                  <c:v>39448</c:v>
                </c:pt>
                <c:pt idx="457">
                  <c:v>39479</c:v>
                </c:pt>
                <c:pt idx="458">
                  <c:v>39508</c:v>
                </c:pt>
                <c:pt idx="459">
                  <c:v>39539</c:v>
                </c:pt>
                <c:pt idx="460">
                  <c:v>39569</c:v>
                </c:pt>
                <c:pt idx="461">
                  <c:v>39600</c:v>
                </c:pt>
                <c:pt idx="462">
                  <c:v>39630</c:v>
                </c:pt>
                <c:pt idx="463">
                  <c:v>39661</c:v>
                </c:pt>
                <c:pt idx="464">
                  <c:v>39692</c:v>
                </c:pt>
                <c:pt idx="465">
                  <c:v>39722</c:v>
                </c:pt>
                <c:pt idx="466">
                  <c:v>39753</c:v>
                </c:pt>
                <c:pt idx="467">
                  <c:v>39783</c:v>
                </c:pt>
                <c:pt idx="468">
                  <c:v>39814</c:v>
                </c:pt>
                <c:pt idx="469">
                  <c:v>39845</c:v>
                </c:pt>
                <c:pt idx="470">
                  <c:v>39873</c:v>
                </c:pt>
                <c:pt idx="471">
                  <c:v>39904</c:v>
                </c:pt>
                <c:pt idx="472">
                  <c:v>39934</c:v>
                </c:pt>
                <c:pt idx="473">
                  <c:v>39965</c:v>
                </c:pt>
                <c:pt idx="474">
                  <c:v>39995</c:v>
                </c:pt>
                <c:pt idx="475">
                  <c:v>40026</c:v>
                </c:pt>
                <c:pt idx="476">
                  <c:v>40057</c:v>
                </c:pt>
                <c:pt idx="477">
                  <c:v>40087</c:v>
                </c:pt>
                <c:pt idx="478">
                  <c:v>40118</c:v>
                </c:pt>
                <c:pt idx="479">
                  <c:v>40148</c:v>
                </c:pt>
                <c:pt idx="480">
                  <c:v>40179</c:v>
                </c:pt>
                <c:pt idx="481">
                  <c:v>40210</c:v>
                </c:pt>
                <c:pt idx="482">
                  <c:v>40238</c:v>
                </c:pt>
                <c:pt idx="483">
                  <c:v>40269</c:v>
                </c:pt>
                <c:pt idx="484">
                  <c:v>40299</c:v>
                </c:pt>
                <c:pt idx="485">
                  <c:v>40330</c:v>
                </c:pt>
                <c:pt idx="486">
                  <c:v>40360</c:v>
                </c:pt>
                <c:pt idx="487">
                  <c:v>40391</c:v>
                </c:pt>
                <c:pt idx="488">
                  <c:v>40422</c:v>
                </c:pt>
                <c:pt idx="489">
                  <c:v>40452</c:v>
                </c:pt>
                <c:pt idx="490">
                  <c:v>40483</c:v>
                </c:pt>
                <c:pt idx="491">
                  <c:v>40513</c:v>
                </c:pt>
                <c:pt idx="492">
                  <c:v>40544</c:v>
                </c:pt>
                <c:pt idx="493">
                  <c:v>40575</c:v>
                </c:pt>
                <c:pt idx="494">
                  <c:v>40603</c:v>
                </c:pt>
                <c:pt idx="495">
                  <c:v>40634</c:v>
                </c:pt>
                <c:pt idx="496">
                  <c:v>40664</c:v>
                </c:pt>
                <c:pt idx="497">
                  <c:v>40695</c:v>
                </c:pt>
                <c:pt idx="498">
                  <c:v>40725</c:v>
                </c:pt>
                <c:pt idx="499">
                  <c:v>40756</c:v>
                </c:pt>
                <c:pt idx="500">
                  <c:v>40787</c:v>
                </c:pt>
                <c:pt idx="501">
                  <c:v>40817</c:v>
                </c:pt>
                <c:pt idx="502">
                  <c:v>40848</c:v>
                </c:pt>
                <c:pt idx="503">
                  <c:v>40878</c:v>
                </c:pt>
                <c:pt idx="504">
                  <c:v>40909</c:v>
                </c:pt>
                <c:pt idx="505">
                  <c:v>40940</c:v>
                </c:pt>
                <c:pt idx="506">
                  <c:v>40969</c:v>
                </c:pt>
                <c:pt idx="507">
                  <c:v>41000</c:v>
                </c:pt>
                <c:pt idx="508">
                  <c:v>41030</c:v>
                </c:pt>
                <c:pt idx="509">
                  <c:v>41061</c:v>
                </c:pt>
                <c:pt idx="510">
                  <c:v>41091</c:v>
                </c:pt>
                <c:pt idx="511">
                  <c:v>41122</c:v>
                </c:pt>
                <c:pt idx="512">
                  <c:v>41153</c:v>
                </c:pt>
                <c:pt idx="513">
                  <c:v>41183</c:v>
                </c:pt>
                <c:pt idx="514">
                  <c:v>41214</c:v>
                </c:pt>
                <c:pt idx="515">
                  <c:v>41244</c:v>
                </c:pt>
                <c:pt idx="516">
                  <c:v>41275</c:v>
                </c:pt>
                <c:pt idx="517">
                  <c:v>41306</c:v>
                </c:pt>
                <c:pt idx="518">
                  <c:v>41334</c:v>
                </c:pt>
                <c:pt idx="519">
                  <c:v>41365</c:v>
                </c:pt>
                <c:pt idx="520">
                  <c:v>41395</c:v>
                </c:pt>
                <c:pt idx="521">
                  <c:v>41426</c:v>
                </c:pt>
                <c:pt idx="522">
                  <c:v>41456</c:v>
                </c:pt>
                <c:pt idx="523">
                  <c:v>41487</c:v>
                </c:pt>
                <c:pt idx="524">
                  <c:v>41518</c:v>
                </c:pt>
                <c:pt idx="525">
                  <c:v>41548</c:v>
                </c:pt>
                <c:pt idx="526">
                  <c:v>41579</c:v>
                </c:pt>
                <c:pt idx="527">
                  <c:v>41609</c:v>
                </c:pt>
                <c:pt idx="528">
                  <c:v>41640</c:v>
                </c:pt>
                <c:pt idx="529">
                  <c:v>41671</c:v>
                </c:pt>
                <c:pt idx="530">
                  <c:v>41699</c:v>
                </c:pt>
                <c:pt idx="531">
                  <c:v>41730</c:v>
                </c:pt>
                <c:pt idx="532">
                  <c:v>41760</c:v>
                </c:pt>
                <c:pt idx="533">
                  <c:v>41791</c:v>
                </c:pt>
                <c:pt idx="534">
                  <c:v>41821</c:v>
                </c:pt>
                <c:pt idx="535">
                  <c:v>41852</c:v>
                </c:pt>
                <c:pt idx="536">
                  <c:v>41883</c:v>
                </c:pt>
                <c:pt idx="537">
                  <c:v>41913</c:v>
                </c:pt>
                <c:pt idx="538">
                  <c:v>41944</c:v>
                </c:pt>
                <c:pt idx="539">
                  <c:v>41974</c:v>
                </c:pt>
                <c:pt idx="540">
                  <c:v>42005</c:v>
                </c:pt>
                <c:pt idx="541">
                  <c:v>42036</c:v>
                </c:pt>
                <c:pt idx="542">
                  <c:v>42064</c:v>
                </c:pt>
                <c:pt idx="543">
                  <c:v>42095</c:v>
                </c:pt>
                <c:pt idx="544">
                  <c:v>42125</c:v>
                </c:pt>
                <c:pt idx="545">
                  <c:v>42156</c:v>
                </c:pt>
                <c:pt idx="546">
                  <c:v>42186</c:v>
                </c:pt>
                <c:pt idx="547">
                  <c:v>42217</c:v>
                </c:pt>
                <c:pt idx="548">
                  <c:v>42248</c:v>
                </c:pt>
                <c:pt idx="549">
                  <c:v>42278</c:v>
                </c:pt>
                <c:pt idx="550">
                  <c:v>42309</c:v>
                </c:pt>
                <c:pt idx="551">
                  <c:v>42339</c:v>
                </c:pt>
                <c:pt idx="552">
                  <c:v>42370</c:v>
                </c:pt>
                <c:pt idx="553">
                  <c:v>42401</c:v>
                </c:pt>
                <c:pt idx="554">
                  <c:v>42430</c:v>
                </c:pt>
                <c:pt idx="555">
                  <c:v>42461</c:v>
                </c:pt>
                <c:pt idx="556">
                  <c:v>42491</c:v>
                </c:pt>
                <c:pt idx="557">
                  <c:v>42522</c:v>
                </c:pt>
                <c:pt idx="558">
                  <c:v>42552</c:v>
                </c:pt>
                <c:pt idx="559">
                  <c:v>42583</c:v>
                </c:pt>
                <c:pt idx="560">
                  <c:v>42614</c:v>
                </c:pt>
                <c:pt idx="561">
                  <c:v>42644</c:v>
                </c:pt>
                <c:pt idx="562">
                  <c:v>42675</c:v>
                </c:pt>
                <c:pt idx="563">
                  <c:v>42705</c:v>
                </c:pt>
                <c:pt idx="564">
                  <c:v>42736</c:v>
                </c:pt>
                <c:pt idx="565">
                  <c:v>42767</c:v>
                </c:pt>
                <c:pt idx="566">
                  <c:v>42795</c:v>
                </c:pt>
                <c:pt idx="567">
                  <c:v>42826</c:v>
                </c:pt>
                <c:pt idx="568">
                  <c:v>42856</c:v>
                </c:pt>
                <c:pt idx="569">
                  <c:v>42887</c:v>
                </c:pt>
                <c:pt idx="570">
                  <c:v>42917</c:v>
                </c:pt>
                <c:pt idx="571">
                  <c:v>42948</c:v>
                </c:pt>
                <c:pt idx="572">
                  <c:v>42979</c:v>
                </c:pt>
                <c:pt idx="573">
                  <c:v>43009</c:v>
                </c:pt>
                <c:pt idx="574">
                  <c:v>43040</c:v>
                </c:pt>
                <c:pt idx="575">
                  <c:v>43070</c:v>
                </c:pt>
                <c:pt idx="576">
                  <c:v>43101</c:v>
                </c:pt>
                <c:pt idx="577">
                  <c:v>43132</c:v>
                </c:pt>
                <c:pt idx="578">
                  <c:v>43160</c:v>
                </c:pt>
                <c:pt idx="579">
                  <c:v>43191</c:v>
                </c:pt>
                <c:pt idx="580">
                  <c:v>43221</c:v>
                </c:pt>
                <c:pt idx="581">
                  <c:v>43252</c:v>
                </c:pt>
                <c:pt idx="582">
                  <c:v>43282</c:v>
                </c:pt>
                <c:pt idx="583">
                  <c:v>43313</c:v>
                </c:pt>
                <c:pt idx="584">
                  <c:v>43344</c:v>
                </c:pt>
                <c:pt idx="585">
                  <c:v>43374</c:v>
                </c:pt>
                <c:pt idx="586">
                  <c:v>43405</c:v>
                </c:pt>
                <c:pt idx="587">
                  <c:v>43435</c:v>
                </c:pt>
                <c:pt idx="588">
                  <c:v>43466</c:v>
                </c:pt>
                <c:pt idx="589">
                  <c:v>43497</c:v>
                </c:pt>
                <c:pt idx="590">
                  <c:v>43525</c:v>
                </c:pt>
                <c:pt idx="591">
                  <c:v>43556</c:v>
                </c:pt>
                <c:pt idx="592">
                  <c:v>43586</c:v>
                </c:pt>
                <c:pt idx="593">
                  <c:v>43617</c:v>
                </c:pt>
                <c:pt idx="594">
                  <c:v>43647</c:v>
                </c:pt>
                <c:pt idx="595">
                  <c:v>43678</c:v>
                </c:pt>
                <c:pt idx="596">
                  <c:v>43709</c:v>
                </c:pt>
                <c:pt idx="597">
                  <c:v>43739</c:v>
                </c:pt>
                <c:pt idx="598">
                  <c:v>43770</c:v>
                </c:pt>
                <c:pt idx="599">
                  <c:v>43800</c:v>
                </c:pt>
                <c:pt idx="600">
                  <c:v>43831</c:v>
                </c:pt>
                <c:pt idx="601">
                  <c:v>43862</c:v>
                </c:pt>
                <c:pt idx="602">
                  <c:v>43891</c:v>
                </c:pt>
                <c:pt idx="603">
                  <c:v>43922</c:v>
                </c:pt>
                <c:pt idx="604">
                  <c:v>43952</c:v>
                </c:pt>
                <c:pt idx="605">
                  <c:v>43983</c:v>
                </c:pt>
                <c:pt idx="606">
                  <c:v>44013</c:v>
                </c:pt>
                <c:pt idx="607">
                  <c:v>44044</c:v>
                </c:pt>
                <c:pt idx="608">
                  <c:v>44075</c:v>
                </c:pt>
                <c:pt idx="609">
                  <c:v>44105</c:v>
                </c:pt>
                <c:pt idx="610">
                  <c:v>44136</c:v>
                </c:pt>
                <c:pt idx="611">
                  <c:v>44166</c:v>
                </c:pt>
                <c:pt idx="612">
                  <c:v>44197</c:v>
                </c:pt>
                <c:pt idx="613">
                  <c:v>44228</c:v>
                </c:pt>
                <c:pt idx="614">
                  <c:v>44256</c:v>
                </c:pt>
                <c:pt idx="615">
                  <c:v>44287</c:v>
                </c:pt>
                <c:pt idx="616">
                  <c:v>44317</c:v>
                </c:pt>
                <c:pt idx="617">
                  <c:v>44348</c:v>
                </c:pt>
                <c:pt idx="618">
                  <c:v>44378</c:v>
                </c:pt>
                <c:pt idx="619">
                  <c:v>44409</c:v>
                </c:pt>
                <c:pt idx="620">
                  <c:v>44440</c:v>
                </c:pt>
                <c:pt idx="621">
                  <c:v>44470</c:v>
                </c:pt>
                <c:pt idx="622">
                  <c:v>44501</c:v>
                </c:pt>
                <c:pt idx="623">
                  <c:v>44531</c:v>
                </c:pt>
                <c:pt idx="624">
                  <c:v>44562</c:v>
                </c:pt>
                <c:pt idx="625">
                  <c:v>44593</c:v>
                </c:pt>
                <c:pt idx="626">
                  <c:v>44621</c:v>
                </c:pt>
                <c:pt idx="627">
                  <c:v>44652</c:v>
                </c:pt>
                <c:pt idx="628">
                  <c:v>44682</c:v>
                </c:pt>
                <c:pt idx="629">
                  <c:v>44713</c:v>
                </c:pt>
                <c:pt idx="630">
                  <c:v>44743</c:v>
                </c:pt>
                <c:pt idx="631">
                  <c:v>44774</c:v>
                </c:pt>
                <c:pt idx="632">
                  <c:v>44805</c:v>
                </c:pt>
                <c:pt idx="633">
                  <c:v>44835</c:v>
                </c:pt>
                <c:pt idx="634">
                  <c:v>44866</c:v>
                </c:pt>
                <c:pt idx="635">
                  <c:v>44896</c:v>
                </c:pt>
                <c:pt idx="636">
                  <c:v>44927</c:v>
                </c:pt>
                <c:pt idx="637">
                  <c:v>44958</c:v>
                </c:pt>
                <c:pt idx="638">
                  <c:v>44986</c:v>
                </c:pt>
                <c:pt idx="639">
                  <c:v>45017</c:v>
                </c:pt>
                <c:pt idx="640">
                  <c:v>45047</c:v>
                </c:pt>
                <c:pt idx="641">
                  <c:v>45078</c:v>
                </c:pt>
                <c:pt idx="642">
                  <c:v>45108</c:v>
                </c:pt>
                <c:pt idx="643">
                  <c:v>45139</c:v>
                </c:pt>
                <c:pt idx="644">
                  <c:v>45170</c:v>
                </c:pt>
                <c:pt idx="645">
                  <c:v>45200</c:v>
                </c:pt>
                <c:pt idx="646">
                  <c:v>45231</c:v>
                </c:pt>
                <c:pt idx="647">
                  <c:v>45261</c:v>
                </c:pt>
                <c:pt idx="648">
                  <c:v>45292</c:v>
                </c:pt>
                <c:pt idx="649">
                  <c:v>45323</c:v>
                </c:pt>
                <c:pt idx="650">
                  <c:v>45352</c:v>
                </c:pt>
                <c:pt idx="651">
                  <c:v>45383</c:v>
                </c:pt>
                <c:pt idx="652">
                  <c:v>45413</c:v>
                </c:pt>
              </c:numCache>
            </c:numRef>
          </c:cat>
          <c:val>
            <c:numRef>
              <c:f>金利!$E$11:$E$663</c:f>
              <c:numCache>
                <c:formatCode>General</c:formatCode>
                <c:ptCount val="653"/>
                <c:pt idx="12" formatCode="0.00">
                  <c:v>6.2706270627062688</c:v>
                </c:pt>
                <c:pt idx="13" formatCode="0.00">
                  <c:v>6.2706270627062688</c:v>
                </c:pt>
                <c:pt idx="14" formatCode="0.00">
                  <c:v>5.5555555555555358</c:v>
                </c:pt>
                <c:pt idx="15" formatCode="0.00">
                  <c:v>5.8252427184466216</c:v>
                </c:pt>
                <c:pt idx="16" formatCode="0.00">
                  <c:v>6.4935064935064846</c:v>
                </c:pt>
                <c:pt idx="17" formatCode="0.00">
                  <c:v>6.8181818181818121</c:v>
                </c:pt>
                <c:pt idx="18" formatCode="0.00">
                  <c:v>6.8181818181818121</c:v>
                </c:pt>
                <c:pt idx="19" formatCode="0.00">
                  <c:v>7.1661237785016318</c:v>
                </c:pt>
                <c:pt idx="20" formatCode="0.00">
                  <c:v>8.0128205128205288</c:v>
                </c:pt>
                <c:pt idx="21" formatCode="0.00">
                  <c:v>6.6246056782334417</c:v>
                </c:pt>
                <c:pt idx="22" formatCode="0.00">
                  <c:v>5.6782334384858135</c:v>
                </c:pt>
                <c:pt idx="23" formatCode="0.00">
                  <c:v>5.0156739811912265</c:v>
                </c:pt>
                <c:pt idx="24" formatCode="0.00">
                  <c:v>4.0372670807453215</c:v>
                </c:pt>
                <c:pt idx="25" formatCode="0.00">
                  <c:v>4.658385093167694</c:v>
                </c:pt>
                <c:pt idx="26" formatCode="0.00">
                  <c:v>5.2631578947368585</c:v>
                </c:pt>
                <c:pt idx="27" formatCode="0.00">
                  <c:v>5.1987767584097622</c:v>
                </c:pt>
                <c:pt idx="28" formatCode="0.00">
                  <c:v>5.1829268292683084</c:v>
                </c:pt>
                <c:pt idx="29" formatCode="0.00">
                  <c:v>4.8632218844984809</c:v>
                </c:pt>
                <c:pt idx="30" formatCode="0.00">
                  <c:v>4.8632218844984809</c:v>
                </c:pt>
                <c:pt idx="31" formatCode="0.00">
                  <c:v>5.7750759878419489</c:v>
                </c:pt>
                <c:pt idx="32" formatCode="0.00">
                  <c:v>3.8575667655786239</c:v>
                </c:pt>
                <c:pt idx="33" formatCode="0.00">
                  <c:v>4.1420118343195478</c:v>
                </c:pt>
                <c:pt idx="34" formatCode="0.00">
                  <c:v>4.7761194029850795</c:v>
                </c:pt>
                <c:pt idx="35" formatCode="0.00">
                  <c:v>5.6716417910447792</c:v>
                </c:pt>
                <c:pt idx="36" formatCode="0.00">
                  <c:v>6.5671641791044788</c:v>
                </c:pt>
                <c:pt idx="37" formatCode="0.00">
                  <c:v>6.8249258160237192</c:v>
                </c:pt>
                <c:pt idx="38" formatCode="0.00">
                  <c:v>8.5294117647058734</c:v>
                </c:pt>
                <c:pt idx="39" formatCode="0.00">
                  <c:v>9.3023255813953654</c:v>
                </c:pt>
                <c:pt idx="40" formatCode="0.00">
                  <c:v>10.724637681159432</c:v>
                </c:pt>
                <c:pt idx="41" formatCode="0.00">
                  <c:v>11.014492753623184</c:v>
                </c:pt>
                <c:pt idx="42" formatCode="0.00">
                  <c:v>11.884057971014506</c:v>
                </c:pt>
                <c:pt idx="43" formatCode="0.00">
                  <c:v>11.781609195402298</c:v>
                </c:pt>
                <c:pt idx="44" formatCode="0.00">
                  <c:v>14.285714285714279</c:v>
                </c:pt>
                <c:pt idx="45" formatCode="0.00">
                  <c:v>14.204545454545459</c:v>
                </c:pt>
                <c:pt idx="46" formatCode="0.00">
                  <c:v>15.384615384615374</c:v>
                </c:pt>
                <c:pt idx="47" formatCode="0.00">
                  <c:v>18.07909604519773</c:v>
                </c:pt>
                <c:pt idx="48" formatCode="0.00">
                  <c:v>22.128851540616235</c:v>
                </c:pt>
                <c:pt idx="49" formatCode="0.00">
                  <c:v>25</c:v>
                </c:pt>
                <c:pt idx="50" formatCode="0.00">
                  <c:v>22.764227642276413</c:v>
                </c:pt>
                <c:pt idx="51" formatCode="0.00">
                  <c:v>23.404255319148938</c:v>
                </c:pt>
                <c:pt idx="52" formatCode="0.00">
                  <c:v>21.989528795811509</c:v>
                </c:pt>
                <c:pt idx="53" formatCode="0.00">
                  <c:v>22.454308093994779</c:v>
                </c:pt>
                <c:pt idx="54" formatCode="0.00">
                  <c:v>23.834196891191706</c:v>
                </c:pt>
                <c:pt idx="55" formatCode="0.00">
                  <c:v>24.164524421593825</c:v>
                </c:pt>
                <c:pt idx="56" formatCode="0.00">
                  <c:v>22.500000000000007</c:v>
                </c:pt>
                <c:pt idx="57" formatCode="0.00">
                  <c:v>24.626865671641784</c:v>
                </c:pt>
                <c:pt idx="58" formatCode="0.00">
                  <c:v>24.691358024691358</c:v>
                </c:pt>
                <c:pt idx="59" formatCode="0.00">
                  <c:v>21.052631578947391</c:v>
                </c:pt>
                <c:pt idx="60" formatCode="0.00">
                  <c:v>17.431192660550465</c:v>
                </c:pt>
                <c:pt idx="61" formatCode="0.00">
                  <c:v>13.999999999999989</c:v>
                </c:pt>
                <c:pt idx="62" formatCode="0.00">
                  <c:v>14.128035320088305</c:v>
                </c:pt>
                <c:pt idx="63" formatCode="0.00">
                  <c:v>13.362068965517238</c:v>
                </c:pt>
                <c:pt idx="64" formatCode="0.00">
                  <c:v>13.519313304721026</c:v>
                </c:pt>
                <c:pt idx="65" formatCode="0.00">
                  <c:v>12.79317697228144</c:v>
                </c:pt>
                <c:pt idx="66" formatCode="0.00">
                  <c:v>11.087866108786626</c:v>
                </c:pt>
                <c:pt idx="67" formatCode="0.00">
                  <c:v>9.5238095238095344</c:v>
                </c:pt>
                <c:pt idx="68" formatCode="0.00">
                  <c:v>10.408163265306136</c:v>
                </c:pt>
                <c:pt idx="69" formatCode="0.00">
                  <c:v>9.5808383233532801</c:v>
                </c:pt>
                <c:pt idx="70" formatCode="0.00">
                  <c:v>8.3168316831683242</c:v>
                </c:pt>
                <c:pt idx="71" formatCode="0.00">
                  <c:v>8.1027667984189691</c:v>
                </c:pt>
                <c:pt idx="72" formatCode="0.00">
                  <c:v>8.7890625</c:v>
                </c:pt>
                <c:pt idx="73" formatCode="0.00">
                  <c:v>9.3567251461988299</c:v>
                </c:pt>
                <c:pt idx="74" formatCode="0.00">
                  <c:v>8.8974854932301728</c:v>
                </c:pt>
                <c:pt idx="75" formatCode="0.00">
                  <c:v>9.5057034220532355</c:v>
                </c:pt>
                <c:pt idx="76" formatCode="0.00">
                  <c:v>9.2627599243856338</c:v>
                </c:pt>
                <c:pt idx="77" formatCode="0.00">
                  <c:v>9.4517958412098313</c:v>
                </c:pt>
                <c:pt idx="78" formatCode="0.00">
                  <c:v>9.792843691148768</c:v>
                </c:pt>
                <c:pt idx="79" formatCode="0.00">
                  <c:v>9.4517958412098313</c:v>
                </c:pt>
                <c:pt idx="80" formatCode="0.00">
                  <c:v>9.79667282809611</c:v>
                </c:pt>
                <c:pt idx="81" formatCode="0.00">
                  <c:v>8.7431693989071135</c:v>
                </c:pt>
                <c:pt idx="82" formatCode="0.00">
                  <c:v>9.1407678244972637</c:v>
                </c:pt>
                <c:pt idx="83" formatCode="0.00">
                  <c:v>10.420475319926869</c:v>
                </c:pt>
                <c:pt idx="84" formatCode="0.00">
                  <c:v>9.335727109515247</c:v>
                </c:pt>
                <c:pt idx="85" formatCode="0.00">
                  <c:v>9.2691622103386671</c:v>
                </c:pt>
                <c:pt idx="86" formatCode="0.00">
                  <c:v>9.4138543516874016</c:v>
                </c:pt>
                <c:pt idx="87" formatCode="0.00">
                  <c:v>8.6805555555555571</c:v>
                </c:pt>
                <c:pt idx="88" formatCode="0.00">
                  <c:v>9.342560553633227</c:v>
                </c:pt>
                <c:pt idx="89" formatCode="0.00">
                  <c:v>8.8082901554404245</c:v>
                </c:pt>
                <c:pt idx="90" formatCode="0.00">
                  <c:v>7.7186963979416712</c:v>
                </c:pt>
                <c:pt idx="91" formatCode="0.00">
                  <c:v>8.6355785837651133</c:v>
                </c:pt>
                <c:pt idx="92" formatCode="0.00">
                  <c:v>7.575757575757569</c:v>
                </c:pt>
                <c:pt idx="93" formatCode="0.00">
                  <c:v>7.7051926298157269</c:v>
                </c:pt>
                <c:pt idx="94" formatCode="0.00">
                  <c:v>6.5326633165829096</c:v>
                </c:pt>
                <c:pt idx="95" formatCode="0.00">
                  <c:v>5.1324503311258374</c:v>
                </c:pt>
                <c:pt idx="96" formatCode="0.00">
                  <c:v>4.5977011494253039</c:v>
                </c:pt>
                <c:pt idx="97" formatCode="0.00">
                  <c:v>4.5676998368678667</c:v>
                </c:pt>
                <c:pt idx="98" formatCode="0.00">
                  <c:v>4.870129870129869</c:v>
                </c:pt>
                <c:pt idx="99" formatCode="0.00">
                  <c:v>4.3130990415335413</c:v>
                </c:pt>
                <c:pt idx="100" formatCode="0.00">
                  <c:v>3.9556962025316444</c:v>
                </c:pt>
                <c:pt idx="101" formatCode="0.00">
                  <c:v>3.8095238095238182</c:v>
                </c:pt>
                <c:pt idx="102" formatCode="0.00">
                  <c:v>4.4585987261146487</c:v>
                </c:pt>
                <c:pt idx="103" formatCode="0.00">
                  <c:v>4.6104928457869621</c:v>
                </c:pt>
                <c:pt idx="104" formatCode="0.00">
                  <c:v>4.0688575899843427</c:v>
                </c:pt>
                <c:pt idx="105" formatCode="0.00">
                  <c:v>3.5769828926905056</c:v>
                </c:pt>
                <c:pt idx="106" formatCode="0.00">
                  <c:v>3.7735849056603765</c:v>
                </c:pt>
                <c:pt idx="107" formatCode="0.00">
                  <c:v>3.7795275590551292</c:v>
                </c:pt>
                <c:pt idx="108" formatCode="0.00">
                  <c:v>3.6106750392464582</c:v>
                </c:pt>
                <c:pt idx="109" formatCode="0.00">
                  <c:v>2.6521060842433775</c:v>
                </c:pt>
                <c:pt idx="110" formatCode="0.00">
                  <c:v>2.7863777089783381</c:v>
                </c:pt>
                <c:pt idx="111" formatCode="0.00">
                  <c:v>2.9096477794793296</c:v>
                </c:pt>
                <c:pt idx="112" formatCode="0.00">
                  <c:v>3.1963470319634535</c:v>
                </c:pt>
                <c:pt idx="113" formatCode="0.00">
                  <c:v>3.8226299694189558</c:v>
                </c:pt>
                <c:pt idx="114" formatCode="0.00">
                  <c:v>4.4207317073170715</c:v>
                </c:pt>
                <c:pt idx="115" formatCode="0.00">
                  <c:v>3.039513677811545</c:v>
                </c:pt>
                <c:pt idx="116" formatCode="0.00">
                  <c:v>3.3082706766917269</c:v>
                </c:pt>
                <c:pt idx="117" formatCode="0.00">
                  <c:v>4.3543543543543617</c:v>
                </c:pt>
                <c:pt idx="118" formatCode="0.00">
                  <c:v>4.8484848484848575</c:v>
                </c:pt>
                <c:pt idx="119" formatCode="0.00">
                  <c:v>5.7663125948406613</c:v>
                </c:pt>
                <c:pt idx="120" formatCode="0.00">
                  <c:v>6.5151515151515182</c:v>
                </c:pt>
                <c:pt idx="121" formatCode="0.00">
                  <c:v>7.7507598784194665</c:v>
                </c:pt>
                <c:pt idx="122" formatCode="0.00">
                  <c:v>7.3795180722891374</c:v>
                </c:pt>
                <c:pt idx="123" formatCode="0.00">
                  <c:v>8.0357142857142794</c:v>
                </c:pt>
                <c:pt idx="124" formatCode="0.00">
                  <c:v>7.9646017699115168</c:v>
                </c:pt>
                <c:pt idx="125" formatCode="0.00">
                  <c:v>8.2474226804123631</c:v>
                </c:pt>
                <c:pt idx="126" formatCode="0.00">
                  <c:v>7.445255474452539</c:v>
                </c:pt>
                <c:pt idx="127" formatCode="0.00">
                  <c:v>8.2595870206489721</c:v>
                </c:pt>
                <c:pt idx="128" formatCode="0.00">
                  <c:v>8.5880640465793245</c:v>
                </c:pt>
                <c:pt idx="129" formatCode="0.00">
                  <c:v>7.6258992805755321</c:v>
                </c:pt>
                <c:pt idx="130" formatCode="0.00">
                  <c:v>8.236994219653182</c:v>
                </c:pt>
                <c:pt idx="131" formatCode="0.00">
                  <c:v>7.1736011477761874</c:v>
                </c:pt>
                <c:pt idx="132" formatCode="0.00">
                  <c:v>7.3968705547653002</c:v>
                </c:pt>
                <c:pt idx="133" formatCode="0.00">
                  <c:v>6.3469675599435726</c:v>
                </c:pt>
                <c:pt idx="134" formatCode="0.00">
                  <c:v>6.0308555399719355</c:v>
                </c:pt>
                <c:pt idx="135" formatCode="0.00">
                  <c:v>4.9586776859504189</c:v>
                </c:pt>
                <c:pt idx="136" formatCode="0.00">
                  <c:v>5.0546448087431806</c:v>
                </c:pt>
                <c:pt idx="137" formatCode="0.00">
                  <c:v>4.7619047619047672</c:v>
                </c:pt>
                <c:pt idx="138" formatCode="0.00">
                  <c:v>4.3478260869565188</c:v>
                </c:pt>
                <c:pt idx="139" formatCode="0.00">
                  <c:v>4.2234332425068022</c:v>
                </c:pt>
                <c:pt idx="140" formatCode="0.00">
                  <c:v>4.0214477211796273</c:v>
                </c:pt>
                <c:pt idx="141" formatCode="0.00">
                  <c:v>4.1443850267379734</c:v>
                </c:pt>
                <c:pt idx="142" formatCode="0.00">
                  <c:v>3.8718291054739451</c:v>
                </c:pt>
                <c:pt idx="143" formatCode="0.00">
                  <c:v>4.2838018741633288</c:v>
                </c:pt>
                <c:pt idx="144" formatCode="0.00">
                  <c:v>3.1788079470198793</c:v>
                </c:pt>
                <c:pt idx="145" formatCode="0.00">
                  <c:v>3.1830238726790361</c:v>
                </c:pt>
                <c:pt idx="146" formatCode="0.00">
                  <c:v>3.0423280423280685</c:v>
                </c:pt>
                <c:pt idx="147" formatCode="0.00">
                  <c:v>3.0183727034120755</c:v>
                </c:pt>
                <c:pt idx="148" formatCode="0.00">
                  <c:v>2.4707412223667014</c:v>
                </c:pt>
                <c:pt idx="149" formatCode="0.00">
                  <c:v>2.3376623376623273</c:v>
                </c:pt>
                <c:pt idx="150" formatCode="0.00">
                  <c:v>1.953125</c:v>
                </c:pt>
                <c:pt idx="151" formatCode="0.00">
                  <c:v>3.1372549019607954</c:v>
                </c:pt>
                <c:pt idx="152" formatCode="0.00">
                  <c:v>3.2216494845360932</c:v>
                </c:pt>
                <c:pt idx="153" formatCode="0.00">
                  <c:v>3.080872913992283</c:v>
                </c:pt>
                <c:pt idx="154" formatCode="0.00">
                  <c:v>2.3136246786632286</c:v>
                </c:pt>
                <c:pt idx="155" formatCode="0.00">
                  <c:v>2.0539152759948553</c:v>
                </c:pt>
                <c:pt idx="156" formatCode="0.00">
                  <c:v>2.182284980744531</c:v>
                </c:pt>
                <c:pt idx="157" formatCode="0.00">
                  <c:v>1.9280205655527016</c:v>
                </c:pt>
                <c:pt idx="158" formatCode="0.00">
                  <c:v>2.3106546854942289</c:v>
                </c:pt>
                <c:pt idx="159" formatCode="0.00">
                  <c:v>2.0382165605095537</c:v>
                </c:pt>
                <c:pt idx="160" formatCode="0.00">
                  <c:v>2.664974619289362</c:v>
                </c:pt>
                <c:pt idx="161" formatCode="0.00">
                  <c:v>2.0304568527918843</c:v>
                </c:pt>
                <c:pt idx="162" formatCode="0.00">
                  <c:v>2.2988505747126409</c:v>
                </c:pt>
                <c:pt idx="163" formatCode="0.00">
                  <c:v>1.2674271229404344</c:v>
                </c:pt>
                <c:pt idx="164" formatCode="0.00">
                  <c:v>0.87390761548065132</c:v>
                </c:pt>
                <c:pt idx="165" formatCode="0.00">
                  <c:v>1.4943960149439661</c:v>
                </c:pt>
                <c:pt idx="166" formatCode="0.00">
                  <c:v>1.8844221105527748</c:v>
                </c:pt>
                <c:pt idx="167" formatCode="0.00">
                  <c:v>1.6352201257861632</c:v>
                </c:pt>
                <c:pt idx="168" formatCode="0.00">
                  <c:v>1.8844221105527748</c:v>
                </c:pt>
                <c:pt idx="169" formatCode="0.00">
                  <c:v>2.9003783102143688</c:v>
                </c:pt>
                <c:pt idx="170" formatCode="0.00">
                  <c:v>2.5094102885821812</c:v>
                </c:pt>
                <c:pt idx="171" formatCode="0.00">
                  <c:v>2.2471910112359605</c:v>
                </c:pt>
                <c:pt idx="172" formatCode="0.00">
                  <c:v>1.9777503090234738</c:v>
                </c:pt>
                <c:pt idx="173" formatCode="0.00">
                  <c:v>1.8656716417910557</c:v>
                </c:pt>
                <c:pt idx="174" formatCode="0.00">
                  <c:v>2.4968789013732895</c:v>
                </c:pt>
                <c:pt idx="175" formatCode="0.00">
                  <c:v>1.8773466833541974</c:v>
                </c:pt>
                <c:pt idx="176" formatCode="0.00">
                  <c:v>2.3514851485148647</c:v>
                </c:pt>
                <c:pt idx="177" formatCode="0.00">
                  <c:v>2.0858895705521574</c:v>
                </c:pt>
                <c:pt idx="178" formatCode="0.00">
                  <c:v>2.0961775585696785</c:v>
                </c:pt>
                <c:pt idx="179" formatCode="0.00">
                  <c:v>2.7227722772277252</c:v>
                </c:pt>
                <c:pt idx="180" formatCode="0.00">
                  <c:v>2.5893958076449008</c:v>
                </c:pt>
                <c:pt idx="181" formatCode="0.00">
                  <c:v>1.5931372549019773</c:v>
                </c:pt>
                <c:pt idx="182" formatCode="0.00">
                  <c:v>1.8359853121175052</c:v>
                </c:pt>
                <c:pt idx="183" formatCode="0.00">
                  <c:v>2.3199023199023117</c:v>
                </c:pt>
                <c:pt idx="184" formatCode="0.00">
                  <c:v>1.6969696969697079</c:v>
                </c:pt>
                <c:pt idx="185" formatCode="0.00">
                  <c:v>2.4420024420024333</c:v>
                </c:pt>
                <c:pt idx="186" formatCode="0.00">
                  <c:v>2.4360535931790439</c:v>
                </c:pt>
                <c:pt idx="187" formatCode="0.00">
                  <c:v>3.0712530712530661</c:v>
                </c:pt>
                <c:pt idx="188" formatCode="0.00">
                  <c:v>1.5719467956469169</c:v>
                </c:pt>
                <c:pt idx="189" formatCode="0.00">
                  <c:v>1.9230769230769162</c:v>
                </c:pt>
                <c:pt idx="190" formatCode="0.00">
                  <c:v>1.5700483091787509</c:v>
                </c:pt>
                <c:pt idx="191" formatCode="0.00">
                  <c:v>1.4457831325301207</c:v>
                </c:pt>
                <c:pt idx="192" formatCode="0.00">
                  <c:v>1.5625</c:v>
                </c:pt>
                <c:pt idx="193" formatCode="0.00">
                  <c:v>1.8094089264173663</c:v>
                </c:pt>
                <c:pt idx="194" formatCode="0.00">
                  <c:v>1.3221153846153744</c:v>
                </c:pt>
                <c:pt idx="195" formatCode="0.00">
                  <c:v>0.95465393794749165</c:v>
                </c:pt>
                <c:pt idx="196" formatCode="0.00">
                  <c:v>1.0727056019070202</c:v>
                </c:pt>
                <c:pt idx="197" formatCode="0.00">
                  <c:v>0.59594755661502852</c:v>
                </c:pt>
                <c:pt idx="198" formatCode="0.00">
                  <c:v>0.11890606420927874</c:v>
                </c:pt>
                <c:pt idx="199" formatCode="0.00">
                  <c:v>0.11918951132299238</c:v>
                </c:pt>
                <c:pt idx="200" formatCode="0.00">
                  <c:v>0.4761904761904745</c:v>
                </c:pt>
                <c:pt idx="201" formatCode="0.00">
                  <c:v>-0.35377358490565891</c:v>
                </c:pt>
                <c:pt idx="202" formatCode="0.00">
                  <c:v>0</c:v>
                </c:pt>
                <c:pt idx="203" formatCode="0.00">
                  <c:v>-0.35629453681710332</c:v>
                </c:pt>
                <c:pt idx="204" formatCode="0.00">
                  <c:v>-1.0650887573964596</c:v>
                </c:pt>
                <c:pt idx="205" formatCode="0.00">
                  <c:v>-0.94786729857820884</c:v>
                </c:pt>
                <c:pt idx="206" formatCode="0.00">
                  <c:v>-0.47449584816131596</c:v>
                </c:pt>
                <c:pt idx="207" formatCode="0.00">
                  <c:v>0.11820330969267712</c:v>
                </c:pt>
                <c:pt idx="208" formatCode="0.00">
                  <c:v>0</c:v>
                </c:pt>
                <c:pt idx="209" formatCode="0.00">
                  <c:v>0.35545023696681444</c:v>
                </c:pt>
                <c:pt idx="210" formatCode="0.00">
                  <c:v>0.11876484560569001</c:v>
                </c:pt>
                <c:pt idx="211" formatCode="0.00">
                  <c:v>0.35714285714285587</c:v>
                </c:pt>
                <c:pt idx="212" formatCode="0.00">
                  <c:v>0.82938388625590775</c:v>
                </c:pt>
                <c:pt idx="213" formatCode="0.00">
                  <c:v>0.71005917159763232</c:v>
                </c:pt>
                <c:pt idx="214" formatCode="0.00">
                  <c:v>0.71343638525565023</c:v>
                </c:pt>
                <c:pt idx="215" formatCode="0.00">
                  <c:v>0.83432657926101328</c:v>
                </c:pt>
                <c:pt idx="216" formatCode="0.00">
                  <c:v>0.83732057416268102</c:v>
                </c:pt>
                <c:pt idx="217" formatCode="0.00">
                  <c:v>0.71770334928231705</c:v>
                </c:pt>
                <c:pt idx="218" formatCode="0.00">
                  <c:v>0.7151370679380209</c:v>
                </c:pt>
                <c:pt idx="219" formatCode="0.00">
                  <c:v>0.23612750885477762</c:v>
                </c:pt>
                <c:pt idx="220" formatCode="0.00">
                  <c:v>0.23584905660378741</c:v>
                </c:pt>
                <c:pt idx="221" formatCode="0.00">
                  <c:v>0.11806375442737771</c:v>
                </c:pt>
                <c:pt idx="222" formatCode="0.00">
                  <c:v>0.47449584816132706</c:v>
                </c:pt>
                <c:pt idx="223" formatCode="0.00">
                  <c:v>0.7117437722420128</c:v>
                </c:pt>
                <c:pt idx="224" formatCode="0.00">
                  <c:v>0.58754406580494578</c:v>
                </c:pt>
                <c:pt idx="225" formatCode="0.00">
                  <c:v>1.057579318448898</c:v>
                </c:pt>
                <c:pt idx="226" formatCode="0.00">
                  <c:v>1.1806375442739103</c:v>
                </c:pt>
                <c:pt idx="227" formatCode="0.00">
                  <c:v>0.94562647754139473</c:v>
                </c:pt>
                <c:pt idx="228" formatCode="0.00">
                  <c:v>1.1862396204033177</c:v>
                </c:pt>
                <c:pt idx="229" formatCode="0.00">
                  <c:v>0.95011876484560887</c:v>
                </c:pt>
                <c:pt idx="230" formatCode="0.00">
                  <c:v>1.0650887573964596</c:v>
                </c:pt>
                <c:pt idx="231" formatCode="0.00">
                  <c:v>2.3557126030624209</c:v>
                </c:pt>
                <c:pt idx="232" formatCode="0.00">
                  <c:v>2.8235294117647136</c:v>
                </c:pt>
                <c:pt idx="233" formatCode="0.00">
                  <c:v>3.0660377358490587</c:v>
                </c:pt>
                <c:pt idx="234" formatCode="0.00">
                  <c:v>2.9515938606847758</c:v>
                </c:pt>
                <c:pt idx="235" formatCode="0.00">
                  <c:v>2.5912838633686652</c:v>
                </c:pt>
                <c:pt idx="236" formatCode="0.00">
                  <c:v>2.6869158878504829</c:v>
                </c:pt>
                <c:pt idx="237" formatCode="0.00">
                  <c:v>2.9069767441860517</c:v>
                </c:pt>
                <c:pt idx="238" formatCode="0.00">
                  <c:v>2.2170361726954413</c:v>
                </c:pt>
                <c:pt idx="239" formatCode="0.00">
                  <c:v>2.6932084309133408</c:v>
                </c:pt>
                <c:pt idx="240" formatCode="0.00">
                  <c:v>3.2825322391559109</c:v>
                </c:pt>
                <c:pt idx="241" formatCode="0.00">
                  <c:v>3.7647058823529367</c:v>
                </c:pt>
                <c:pt idx="242" formatCode="0.00">
                  <c:v>3.6299765807962459</c:v>
                </c:pt>
                <c:pt idx="243" formatCode="0.00">
                  <c:v>2.7617951668584384</c:v>
                </c:pt>
                <c:pt idx="244" formatCode="0.00">
                  <c:v>2.631578947368407</c:v>
                </c:pt>
                <c:pt idx="245" formatCode="0.00">
                  <c:v>2.2883295194507935</c:v>
                </c:pt>
                <c:pt idx="246" formatCode="0.00">
                  <c:v>2.2935779816513735</c:v>
                </c:pt>
                <c:pt idx="247" formatCode="0.00">
                  <c:v>2.7554535017221715</c:v>
                </c:pt>
                <c:pt idx="248" formatCode="0.00">
                  <c:v>2.6166097838452806</c:v>
                </c:pt>
                <c:pt idx="249" formatCode="0.00">
                  <c:v>3.050847457627115</c:v>
                </c:pt>
                <c:pt idx="250" formatCode="0.00">
                  <c:v>3.995433789954328</c:v>
                </c:pt>
                <c:pt idx="251" formatCode="0.00">
                  <c:v>3.7628278221208733</c:v>
                </c:pt>
                <c:pt idx="252" formatCode="0.00">
                  <c:v>3.9727582292849117</c:v>
                </c:pt>
                <c:pt idx="253" formatCode="0.00">
                  <c:v>3.5147392290249435</c:v>
                </c:pt>
                <c:pt idx="254" formatCode="0.00">
                  <c:v>3.7288135593220417</c:v>
                </c:pt>
                <c:pt idx="255" formatCode="0.00">
                  <c:v>3.3594624860022293</c:v>
                </c:pt>
                <c:pt idx="256" formatCode="0.00">
                  <c:v>3.4559643255295258</c:v>
                </c:pt>
                <c:pt idx="257" formatCode="0.00">
                  <c:v>3.3557046979865834</c:v>
                </c:pt>
                <c:pt idx="258" formatCode="0.00">
                  <c:v>3.4753363228699596</c:v>
                </c:pt>
                <c:pt idx="259" formatCode="0.00">
                  <c:v>3.3519553072625774</c:v>
                </c:pt>
                <c:pt idx="260" formatCode="0.00">
                  <c:v>2.7716186252771724</c:v>
                </c:pt>
                <c:pt idx="261" formatCode="0.00">
                  <c:v>2.7412280701754277</c:v>
                </c:pt>
                <c:pt idx="262" formatCode="0.00">
                  <c:v>2.9637760702524663</c:v>
                </c:pt>
                <c:pt idx="263" formatCode="0.00">
                  <c:v>2.6373626373626502</c:v>
                </c:pt>
                <c:pt idx="264" formatCode="0.00">
                  <c:v>1.7467248908296984</c:v>
                </c:pt>
                <c:pt idx="265" formatCode="0.00">
                  <c:v>1.9715224534501585</c:v>
                </c:pt>
                <c:pt idx="266" formatCode="0.00">
                  <c:v>1.9607843137254832</c:v>
                </c:pt>
                <c:pt idx="267" formatCode="0.00">
                  <c:v>2.4918743228602436</c:v>
                </c:pt>
                <c:pt idx="268" formatCode="0.00">
                  <c:v>1.93965517241379</c:v>
                </c:pt>
                <c:pt idx="269" formatCode="0.00">
                  <c:v>2.3809523809523725</c:v>
                </c:pt>
                <c:pt idx="270" formatCode="0.00">
                  <c:v>1.6251354279523289</c:v>
                </c:pt>
                <c:pt idx="271" formatCode="0.00">
                  <c:v>1.7297297297297343</c:v>
                </c:pt>
                <c:pt idx="272" formatCode="0.00">
                  <c:v>2.0496224379719541</c:v>
                </c:pt>
                <c:pt idx="273" formatCode="0.00">
                  <c:v>0.9605122732123661</c:v>
                </c:pt>
                <c:pt idx="274" formatCode="0.00">
                  <c:v>0.74626865671643117</c:v>
                </c:pt>
                <c:pt idx="275" formatCode="0.00">
                  <c:v>1.1777301927194728</c:v>
                </c:pt>
                <c:pt idx="276" formatCode="0.00">
                  <c:v>1.2875536480686733</c:v>
                </c:pt>
                <c:pt idx="277" formatCode="0.00">
                  <c:v>1.5037593984962516</c:v>
                </c:pt>
                <c:pt idx="278" formatCode="0.00">
                  <c:v>1.1752136752136932</c:v>
                </c:pt>
                <c:pt idx="279" formatCode="0.00">
                  <c:v>0.84566596194504129</c:v>
                </c:pt>
                <c:pt idx="280" formatCode="0.00">
                  <c:v>0.84566596194504129</c:v>
                </c:pt>
                <c:pt idx="281" formatCode="0.00">
                  <c:v>0.84566596194504129</c:v>
                </c:pt>
                <c:pt idx="282" formatCode="0.00">
                  <c:v>1.9189765458422103</c:v>
                </c:pt>
                <c:pt idx="283" formatCode="0.00">
                  <c:v>1.9128586609989506</c:v>
                </c:pt>
                <c:pt idx="284" formatCode="0.00">
                  <c:v>1.4799154334038223</c:v>
                </c:pt>
                <c:pt idx="285" formatCode="0.00">
                  <c:v>1.374207188160681</c:v>
                </c:pt>
                <c:pt idx="286" formatCode="0.00">
                  <c:v>0.952380952380949</c:v>
                </c:pt>
                <c:pt idx="287" formatCode="0.00">
                  <c:v>0.952380952380949</c:v>
                </c:pt>
                <c:pt idx="288" formatCode="0.00">
                  <c:v>1.1652542372881269</c:v>
                </c:pt>
                <c:pt idx="289" formatCode="0.00">
                  <c:v>1.0582010582010692</c:v>
                </c:pt>
                <c:pt idx="290" formatCode="0.00">
                  <c:v>1.3727560718056919</c:v>
                </c:pt>
                <c:pt idx="291" formatCode="0.00">
                  <c:v>0.83857442348007627</c:v>
                </c:pt>
                <c:pt idx="292" formatCode="0.00">
                  <c:v>0.94339622641508303</c:v>
                </c:pt>
                <c:pt idx="293" formatCode="0.00">
                  <c:v>0.524109014675056</c:v>
                </c:pt>
                <c:pt idx="294" formatCode="0.00">
                  <c:v>-0.20920502092048876</c:v>
                </c:pt>
                <c:pt idx="295" formatCode="0.00">
                  <c:v>0</c:v>
                </c:pt>
                <c:pt idx="296" formatCode="0.00">
                  <c:v>0.2083333333333437</c:v>
                </c:pt>
                <c:pt idx="297" formatCode="0.00">
                  <c:v>0.72992700729925808</c:v>
                </c:pt>
                <c:pt idx="298" formatCode="0.00">
                  <c:v>0.94339622641508303</c:v>
                </c:pt>
                <c:pt idx="299" formatCode="0.00">
                  <c:v>0.73375262054506951</c:v>
                </c:pt>
                <c:pt idx="300" formatCode="0.00">
                  <c:v>0.62827225130890341</c:v>
                </c:pt>
                <c:pt idx="301" formatCode="0.00">
                  <c:v>0.3141361256544517</c:v>
                </c:pt>
                <c:pt idx="302" formatCode="0.00">
                  <c:v>-0.31249999999999334</c:v>
                </c:pt>
                <c:pt idx="303" formatCode="0.00">
                  <c:v>-0.20790020790021346</c:v>
                </c:pt>
                <c:pt idx="304" formatCode="0.00">
                  <c:v>-0.10384215991692258</c:v>
                </c:pt>
                <c:pt idx="305" formatCode="0.00">
                  <c:v>0.2085505735140547</c:v>
                </c:pt>
                <c:pt idx="306" formatCode="0.00">
                  <c:v>0.20964360587001352</c:v>
                </c:pt>
                <c:pt idx="307" formatCode="0.00">
                  <c:v>-0.20855057351407691</c:v>
                </c:pt>
                <c:pt idx="308" formatCode="0.00">
                  <c:v>0.10395010395010118</c:v>
                </c:pt>
                <c:pt idx="309" formatCode="0.00">
                  <c:v>-0.62111801242235032</c:v>
                </c:pt>
                <c:pt idx="310" formatCode="0.00">
                  <c:v>-0.6230529595015466</c:v>
                </c:pt>
                <c:pt idx="311" formatCode="0.00">
                  <c:v>-0.41623309053069324</c:v>
                </c:pt>
                <c:pt idx="312" formatCode="0.00">
                  <c:v>-0.5202913631633721</c:v>
                </c:pt>
                <c:pt idx="313" formatCode="0.00">
                  <c:v>-0.41753653444676075</c:v>
                </c:pt>
                <c:pt idx="314" formatCode="0.00">
                  <c:v>-0.10449320794149175</c:v>
                </c:pt>
                <c:pt idx="315" formatCode="0.00">
                  <c:v>0.2083333333333437</c:v>
                </c:pt>
                <c:pt idx="316" formatCode="0.00">
                  <c:v>0.20790020790020236</c:v>
                </c:pt>
                <c:pt idx="317" formatCode="0.00">
                  <c:v>0</c:v>
                </c:pt>
                <c:pt idx="318" formatCode="0.00">
                  <c:v>0.41841004184099972</c:v>
                </c:pt>
                <c:pt idx="319" formatCode="0.00">
                  <c:v>0.2089864158829613</c:v>
                </c:pt>
                <c:pt idx="320" formatCode="0.00">
                  <c:v>0</c:v>
                </c:pt>
                <c:pt idx="321" formatCode="0.00">
                  <c:v>0.52083333333332593</c:v>
                </c:pt>
                <c:pt idx="322" formatCode="0.00">
                  <c:v>0.52246603970742544</c:v>
                </c:pt>
                <c:pt idx="323" formatCode="0.00">
                  <c:v>0.62695924764890609</c:v>
                </c:pt>
                <c:pt idx="324" formatCode="0.00">
                  <c:v>0.62761506276152179</c:v>
                </c:pt>
                <c:pt idx="325" formatCode="0.00">
                  <c:v>0.62893081761006275</c:v>
                </c:pt>
                <c:pt idx="326" formatCode="0.00">
                  <c:v>0.52301255230124966</c:v>
                </c:pt>
                <c:pt idx="327" formatCode="0.00">
                  <c:v>1.8711018711018657</c:v>
                </c:pt>
                <c:pt idx="328" formatCode="0.00">
                  <c:v>1.8672199170124415</c:v>
                </c:pt>
                <c:pt idx="329" formatCode="0.00">
                  <c:v>2.1852237252861784</c:v>
                </c:pt>
                <c:pt idx="330" formatCode="0.00">
                  <c:v>1.8750000000000044</c:v>
                </c:pt>
                <c:pt idx="331" formatCode="0.00">
                  <c:v>2.0855057351407691</c:v>
                </c:pt>
                <c:pt idx="332" formatCode="0.00">
                  <c:v>2.3883696780893082</c:v>
                </c:pt>
                <c:pt idx="333" formatCode="0.00">
                  <c:v>2.4870466321243567</c:v>
                </c:pt>
                <c:pt idx="334" formatCode="0.00">
                  <c:v>2.079002079002068</c:v>
                </c:pt>
                <c:pt idx="335" formatCode="0.00">
                  <c:v>1.7653167185877505</c:v>
                </c:pt>
                <c:pt idx="336" formatCode="0.00">
                  <c:v>1.7671517671517645</c:v>
                </c:pt>
                <c:pt idx="337" formatCode="0.00">
                  <c:v>1.8750000000000044</c:v>
                </c:pt>
                <c:pt idx="338" formatCode="0.00">
                  <c:v>2.1852237252861784</c:v>
                </c:pt>
                <c:pt idx="339" formatCode="0.00">
                  <c:v>0.40816326530612734</c:v>
                </c:pt>
                <c:pt idx="340" formatCode="0.00">
                  <c:v>0.50916496945010437</c:v>
                </c:pt>
                <c:pt idx="341" formatCode="0.00">
                  <c:v>0.10183299389001643</c:v>
                </c:pt>
                <c:pt idx="342" formatCode="0.00">
                  <c:v>-0.10224948875254825</c:v>
                </c:pt>
                <c:pt idx="343" formatCode="0.00">
                  <c:v>-0.30643513789582189</c:v>
                </c:pt>
                <c:pt idx="344" formatCode="0.00">
                  <c:v>-0.20283975659227682</c:v>
                </c:pt>
                <c:pt idx="345" formatCode="0.00">
                  <c:v>0.20222446916076109</c:v>
                </c:pt>
                <c:pt idx="346" formatCode="0.00">
                  <c:v>0.81466395112015366</c:v>
                </c:pt>
                <c:pt idx="347" formatCode="0.00">
                  <c:v>0.61224489795916881</c:v>
                </c:pt>
                <c:pt idx="348" formatCode="0.00">
                  <c:v>0.20429009193052572</c:v>
                </c:pt>
                <c:pt idx="349" formatCode="0.00">
                  <c:v>-0.10224948875254825</c:v>
                </c:pt>
                <c:pt idx="350" formatCode="0.00">
                  <c:v>-0.40733197556008793</c:v>
                </c:pt>
                <c:pt idx="351" formatCode="0.00">
                  <c:v>-0.10162601626017009</c:v>
                </c:pt>
                <c:pt idx="352" formatCode="0.00">
                  <c:v>-0.40526849037487711</c:v>
                </c:pt>
                <c:pt idx="353" formatCode="0.00">
                  <c:v>-0.30518819938961661</c:v>
                </c:pt>
                <c:pt idx="354" formatCode="0.00">
                  <c:v>-0.10235414534289777</c:v>
                </c:pt>
                <c:pt idx="355" formatCode="0.00">
                  <c:v>0.30737704918033515</c:v>
                </c:pt>
                <c:pt idx="356" formatCode="0.00">
                  <c:v>-0.20325203252032908</c:v>
                </c:pt>
                <c:pt idx="357" formatCode="0.00">
                  <c:v>-0.70635721493439441</c:v>
                </c:pt>
                <c:pt idx="358" formatCode="0.00">
                  <c:v>-1.2121212121212199</c:v>
                </c:pt>
                <c:pt idx="359" formatCode="0.00">
                  <c:v>-1.1156186612576002</c:v>
                </c:pt>
                <c:pt idx="360" formatCode="0.00">
                  <c:v>-0.7135575942915251</c:v>
                </c:pt>
                <c:pt idx="361" formatCode="0.00">
                  <c:v>-0.61412487205733113</c:v>
                </c:pt>
                <c:pt idx="362" formatCode="0.00">
                  <c:v>-0.51124744376278564</c:v>
                </c:pt>
                <c:pt idx="363" formatCode="0.00">
                  <c:v>-0.81383519837232576</c:v>
                </c:pt>
                <c:pt idx="364" formatCode="0.00">
                  <c:v>-0.71210579857579059</c:v>
                </c:pt>
                <c:pt idx="365" formatCode="0.00">
                  <c:v>-0.61224489795917991</c:v>
                </c:pt>
                <c:pt idx="366" formatCode="0.00">
                  <c:v>-0.51229508196721785</c:v>
                </c:pt>
                <c:pt idx="367" formatCode="0.00">
                  <c:v>-0.51072522982635871</c:v>
                </c:pt>
                <c:pt idx="368" formatCode="0.00">
                  <c:v>-0.9164969450101923</c:v>
                </c:pt>
                <c:pt idx="369" formatCode="0.00">
                  <c:v>-1.1178861788617933</c:v>
                </c:pt>
                <c:pt idx="370" formatCode="0.00">
                  <c:v>-0.81799591002044147</c:v>
                </c:pt>
                <c:pt idx="371" formatCode="0.00">
                  <c:v>-0.41025641025641546</c:v>
                </c:pt>
                <c:pt idx="372" formatCode="0.00">
                  <c:v>-0.30800821355236874</c:v>
                </c:pt>
                <c:pt idx="373" formatCode="0.00">
                  <c:v>-0.3089598352214229</c:v>
                </c:pt>
                <c:pt idx="374" formatCode="0.00">
                  <c:v>-0.61664953751283669</c:v>
                </c:pt>
                <c:pt idx="375" formatCode="0.00">
                  <c:v>-0.71794871794872428</c:v>
                </c:pt>
                <c:pt idx="376" formatCode="0.00">
                  <c:v>-0.71721311475408944</c:v>
                </c:pt>
                <c:pt idx="377" formatCode="0.00">
                  <c:v>-0.71868583162217892</c:v>
                </c:pt>
                <c:pt idx="378" formatCode="0.00">
                  <c:v>-0.72090628218330899</c:v>
                </c:pt>
                <c:pt idx="379" formatCode="0.00">
                  <c:v>-0.71868583162217892</c:v>
                </c:pt>
                <c:pt idx="380" formatCode="0.00">
                  <c:v>-0.71942446043166131</c:v>
                </c:pt>
                <c:pt idx="381" formatCode="0.00">
                  <c:v>-0.71942446043166131</c:v>
                </c:pt>
                <c:pt idx="382" formatCode="0.00">
                  <c:v>-0.92783505154639956</c:v>
                </c:pt>
                <c:pt idx="383" formatCode="0.00">
                  <c:v>-1.1328527291452062</c:v>
                </c:pt>
                <c:pt idx="384" formatCode="0.00">
                  <c:v>-1.3388259526261548</c:v>
                </c:pt>
                <c:pt idx="385" formatCode="0.00">
                  <c:v>-1.5495867768595017</c:v>
                </c:pt>
                <c:pt idx="386" formatCode="0.00">
                  <c:v>-1.2409513960703222</c:v>
                </c:pt>
                <c:pt idx="387" formatCode="0.00">
                  <c:v>-1.0330578512396715</c:v>
                </c:pt>
                <c:pt idx="388" formatCode="0.00">
                  <c:v>-0.82559339525285491</c:v>
                </c:pt>
                <c:pt idx="389" formatCode="0.00">
                  <c:v>-0.72388831437435464</c:v>
                </c:pt>
                <c:pt idx="390" formatCode="0.00">
                  <c:v>-0.82987551867220732</c:v>
                </c:pt>
                <c:pt idx="391" formatCode="0.00">
                  <c:v>-0.82730093071354815</c:v>
                </c:pt>
                <c:pt idx="392" formatCode="0.00">
                  <c:v>-0.72463768115941241</c:v>
                </c:pt>
                <c:pt idx="393" formatCode="0.00">
                  <c:v>-0.93167701863353658</c:v>
                </c:pt>
                <c:pt idx="394" formatCode="0.00">
                  <c:v>-0.41623309053069324</c:v>
                </c:pt>
                <c:pt idx="395" formatCode="0.00">
                  <c:v>-0.31249999999999334</c:v>
                </c:pt>
                <c:pt idx="396" formatCode="0.00">
                  <c:v>-0.41753653444676075</c:v>
                </c:pt>
                <c:pt idx="397" formatCode="0.00">
                  <c:v>-0.20986358866736943</c:v>
                </c:pt>
                <c:pt idx="398" formatCode="0.00">
                  <c:v>-0.10471204188481353</c:v>
                </c:pt>
                <c:pt idx="399" formatCode="0.00">
                  <c:v>-0.10438413361169019</c:v>
                </c:pt>
                <c:pt idx="400" formatCode="0.00">
                  <c:v>-0.20811654526533552</c:v>
                </c:pt>
                <c:pt idx="401" formatCode="0.00">
                  <c:v>-0.41666666666667629</c:v>
                </c:pt>
                <c:pt idx="402" formatCode="0.00">
                  <c:v>-0.20920502092048876</c:v>
                </c:pt>
                <c:pt idx="403" formatCode="0.00">
                  <c:v>-0.31282586027112647</c:v>
                </c:pt>
                <c:pt idx="404" formatCode="0.00">
                  <c:v>-0.20855057351407691</c:v>
                </c:pt>
                <c:pt idx="405" formatCode="0.00">
                  <c:v>0</c:v>
                </c:pt>
                <c:pt idx="406" formatCode="0.00">
                  <c:v>-0.52246603970741434</c:v>
                </c:pt>
                <c:pt idx="407" formatCode="0.00">
                  <c:v>-0.4179728317659448</c:v>
                </c:pt>
                <c:pt idx="408" formatCode="0.00">
                  <c:v>-0.31446540880504248</c:v>
                </c:pt>
                <c:pt idx="409" formatCode="0.00">
                  <c:v>0</c:v>
                </c:pt>
                <c:pt idx="410" formatCode="0.00">
                  <c:v>-0.10482180293501786</c:v>
                </c:pt>
                <c:pt idx="411" formatCode="0.00">
                  <c:v>-0.4179728317659448</c:v>
                </c:pt>
                <c:pt idx="412" formatCode="0.00">
                  <c:v>-0.52137643378519227</c:v>
                </c:pt>
                <c:pt idx="413" formatCode="0.00">
                  <c:v>0</c:v>
                </c:pt>
                <c:pt idx="414" formatCode="0.00">
                  <c:v>-0.10482180293501786</c:v>
                </c:pt>
                <c:pt idx="415" formatCode="0.00">
                  <c:v>-0.20920502092048876</c:v>
                </c:pt>
                <c:pt idx="416" formatCode="0.00">
                  <c:v>0</c:v>
                </c:pt>
                <c:pt idx="417" formatCode="0.00">
                  <c:v>0.52246603970742544</c:v>
                </c:pt>
                <c:pt idx="418" formatCode="0.00">
                  <c:v>0.84033613445377853</c:v>
                </c:pt>
                <c:pt idx="419" formatCode="0.00">
                  <c:v>0.20986358866736943</c:v>
                </c:pt>
                <c:pt idx="420" formatCode="0.00">
                  <c:v>0.2103049421661396</c:v>
                </c:pt>
                <c:pt idx="421" formatCode="0.00">
                  <c:v>-0.1051524710830698</c:v>
                </c:pt>
                <c:pt idx="422" formatCode="0.00">
                  <c:v>0</c:v>
                </c:pt>
                <c:pt idx="423" formatCode="0.00">
                  <c:v>0.10493179433368471</c:v>
                </c:pt>
                <c:pt idx="424" formatCode="0.00">
                  <c:v>0.10482180293500676</c:v>
                </c:pt>
                <c:pt idx="425" formatCode="0.00">
                  <c:v>-0.52301255230126076</c:v>
                </c:pt>
                <c:pt idx="426" formatCode="0.00">
                  <c:v>-0.31479538300104304</c:v>
                </c:pt>
                <c:pt idx="427" formatCode="0.00">
                  <c:v>-0.31446540880504248</c:v>
                </c:pt>
                <c:pt idx="428" formatCode="0.00">
                  <c:v>-0.31347962382445305</c:v>
                </c:pt>
                <c:pt idx="429" formatCode="0.00">
                  <c:v>-0.83160083160083165</c:v>
                </c:pt>
                <c:pt idx="430" formatCode="0.00">
                  <c:v>-1.041666666666663</c:v>
                </c:pt>
                <c:pt idx="431" formatCode="0.00">
                  <c:v>-0.41884816753927634</c:v>
                </c:pt>
                <c:pt idx="432" formatCode="0.00">
                  <c:v>-0.10493179433367361</c:v>
                </c:pt>
                <c:pt idx="433" formatCode="0.00">
                  <c:v>-0.10526315789473051</c:v>
                </c:pt>
                <c:pt idx="434" formatCode="0.00">
                  <c:v>-0.20986358866736943</c:v>
                </c:pt>
                <c:pt idx="435" formatCode="0.00">
                  <c:v>-0.10482180293501786</c:v>
                </c:pt>
                <c:pt idx="436" formatCode="0.00">
                  <c:v>0.10471204188480243</c:v>
                </c:pt>
                <c:pt idx="437" formatCode="0.00">
                  <c:v>0.52576235541534899</c:v>
                </c:pt>
                <c:pt idx="438" formatCode="0.00">
                  <c:v>0.31578947368420263</c:v>
                </c:pt>
                <c:pt idx="439" formatCode="0.00">
                  <c:v>0.94637223974765039</c:v>
                </c:pt>
                <c:pt idx="440" formatCode="0.00">
                  <c:v>0.62893081761006275</c:v>
                </c:pt>
                <c:pt idx="441" formatCode="0.00">
                  <c:v>0.41928721174002703</c:v>
                </c:pt>
                <c:pt idx="442" formatCode="0.00">
                  <c:v>0.31578947368420263</c:v>
                </c:pt>
                <c:pt idx="443" formatCode="0.00">
                  <c:v>0.3154574132492316</c:v>
                </c:pt>
                <c:pt idx="444" formatCode="0.00">
                  <c:v>0</c:v>
                </c:pt>
                <c:pt idx="445" formatCode="0.00">
                  <c:v>-0.21074815595364393</c:v>
                </c:pt>
                <c:pt idx="446" formatCode="0.00">
                  <c:v>-0.1051524710830698</c:v>
                </c:pt>
                <c:pt idx="447" formatCode="0.00">
                  <c:v>0</c:v>
                </c:pt>
                <c:pt idx="448" formatCode="0.00">
                  <c:v>0</c:v>
                </c:pt>
                <c:pt idx="449" formatCode="0.00">
                  <c:v>-0.20920502092048876</c:v>
                </c:pt>
                <c:pt idx="450" formatCode="0.00">
                  <c:v>0</c:v>
                </c:pt>
                <c:pt idx="451" formatCode="0.00">
                  <c:v>-0.20833333333333259</c:v>
                </c:pt>
                <c:pt idx="452" formatCode="0.00">
                  <c:v>-0.20833333333333259</c:v>
                </c:pt>
                <c:pt idx="453" formatCode="0.00">
                  <c:v>0.20876826722338038</c:v>
                </c:pt>
                <c:pt idx="454" formatCode="0.00">
                  <c:v>0.62959076600210828</c:v>
                </c:pt>
                <c:pt idx="455" formatCode="0.00">
                  <c:v>0.62893081761006275</c:v>
                </c:pt>
                <c:pt idx="456" formatCode="0.00">
                  <c:v>0.73529411764705621</c:v>
                </c:pt>
                <c:pt idx="457" formatCode="0.00">
                  <c:v>1.0559662090813049</c:v>
                </c:pt>
                <c:pt idx="458" formatCode="0.00">
                  <c:v>1.1578947368420911</c:v>
                </c:pt>
                <c:pt idx="459" formatCode="0.00">
                  <c:v>0.734522560335793</c:v>
                </c:pt>
                <c:pt idx="460" formatCode="0.00">
                  <c:v>1.2552301255230214</c:v>
                </c:pt>
                <c:pt idx="461" formatCode="0.00">
                  <c:v>1.991614255765195</c:v>
                </c:pt>
                <c:pt idx="462" formatCode="0.00">
                  <c:v>2.3084994753410415</c:v>
                </c:pt>
                <c:pt idx="463" formatCode="0.00">
                  <c:v>2.087682672233826</c:v>
                </c:pt>
                <c:pt idx="464" formatCode="0.00">
                  <c:v>2.087682672233826</c:v>
                </c:pt>
                <c:pt idx="465" formatCode="0.00">
                  <c:v>1.7708333333333437</c:v>
                </c:pt>
                <c:pt idx="466" formatCode="0.00">
                  <c:v>0.93847758081333499</c:v>
                </c:pt>
                <c:pt idx="467" formatCode="0.00">
                  <c:v>0.41666666666666519</c:v>
                </c:pt>
                <c:pt idx="468" formatCode="0.00">
                  <c:v>0</c:v>
                </c:pt>
                <c:pt idx="469" formatCode="0.00">
                  <c:v>-0.10449320794149175</c:v>
                </c:pt>
                <c:pt idx="470" formatCode="0.00">
                  <c:v>-0.20811654526533552</c:v>
                </c:pt>
                <c:pt idx="471" formatCode="0.00">
                  <c:v>0</c:v>
                </c:pt>
                <c:pt idx="472" formatCode="0.00">
                  <c:v>-1.0330578512396715</c:v>
                </c:pt>
                <c:pt idx="473" formatCode="0.00">
                  <c:v>-1.747173689619741</c:v>
                </c:pt>
                <c:pt idx="474" formatCode="0.00">
                  <c:v>-2.2564102564102573</c:v>
                </c:pt>
                <c:pt idx="475" formatCode="0.00">
                  <c:v>-2.249488752556239</c:v>
                </c:pt>
                <c:pt idx="476" formatCode="0.00">
                  <c:v>-2.249488752556239</c:v>
                </c:pt>
                <c:pt idx="477" formatCode="0.00">
                  <c:v>-2.5588536335721557</c:v>
                </c:pt>
                <c:pt idx="478" formatCode="0.00">
                  <c:v>-1.8595041322314043</c:v>
                </c:pt>
                <c:pt idx="479" formatCode="0.00">
                  <c:v>-1.6597510373444035</c:v>
                </c:pt>
                <c:pt idx="480" formatCode="0.00">
                  <c:v>-1.0427528675703845</c:v>
                </c:pt>
                <c:pt idx="481" formatCode="0.00">
                  <c:v>-0.73221757322174952</c:v>
                </c:pt>
                <c:pt idx="482" formatCode="0.00">
                  <c:v>-0.83420229405631874</c:v>
                </c:pt>
                <c:pt idx="483" formatCode="0.00">
                  <c:v>-0.93750000000000222</c:v>
                </c:pt>
                <c:pt idx="484" formatCode="0.00">
                  <c:v>-0.73068893528184242</c:v>
                </c:pt>
                <c:pt idx="485" formatCode="0.00">
                  <c:v>-0.73221757322174952</c:v>
                </c:pt>
                <c:pt idx="486" formatCode="0.00">
                  <c:v>-0.94438614900314022</c:v>
                </c:pt>
                <c:pt idx="487" formatCode="0.00">
                  <c:v>-1.1506276150627603</c:v>
                </c:pt>
                <c:pt idx="488" formatCode="0.00">
                  <c:v>-0.94142259414224938</c:v>
                </c:pt>
                <c:pt idx="489" formatCode="0.00">
                  <c:v>-0.21008403361344463</c:v>
                </c:pt>
                <c:pt idx="490" formatCode="0.00">
                  <c:v>-0.31578947368420263</c:v>
                </c:pt>
                <c:pt idx="491" formatCode="0.00">
                  <c:v>-0.31645569620253333</c:v>
                </c:pt>
                <c:pt idx="492" formatCode="0.00">
                  <c:v>-0.52687038988409318</c:v>
                </c:pt>
                <c:pt idx="493" formatCode="0.00">
                  <c:v>-0.52687038988409318</c:v>
                </c:pt>
                <c:pt idx="494" formatCode="0.00">
                  <c:v>-0.52576235541534899</c:v>
                </c:pt>
                <c:pt idx="495" formatCode="0.00">
                  <c:v>-0.42060988433226809</c:v>
                </c:pt>
                <c:pt idx="496" formatCode="0.00">
                  <c:v>-0.42060988433226809</c:v>
                </c:pt>
                <c:pt idx="497" formatCode="0.00">
                  <c:v>-0.31612223393046035</c:v>
                </c:pt>
                <c:pt idx="498" formatCode="0.00">
                  <c:v>0.21186440677964935</c:v>
                </c:pt>
                <c:pt idx="499" formatCode="0.00">
                  <c:v>0.21164021164021829</c:v>
                </c:pt>
                <c:pt idx="500" formatCode="0.00">
                  <c:v>0</c:v>
                </c:pt>
                <c:pt idx="501" formatCode="0.00">
                  <c:v>-0.21052631578947212</c:v>
                </c:pt>
                <c:pt idx="502" formatCode="0.00">
                  <c:v>-0.52798310454065245</c:v>
                </c:pt>
                <c:pt idx="503" formatCode="0.00">
                  <c:v>-0.21164021164021829</c:v>
                </c:pt>
                <c:pt idx="504" formatCode="0.00">
                  <c:v>0.10593220338981357</c:v>
                </c:pt>
                <c:pt idx="505" formatCode="0.00">
                  <c:v>0.31779661016948513</c:v>
                </c:pt>
                <c:pt idx="506" formatCode="0.00">
                  <c:v>0.5285412262156397</c:v>
                </c:pt>
                <c:pt idx="507" formatCode="0.00">
                  <c:v>0.52798310454065245</c:v>
                </c:pt>
                <c:pt idx="508" formatCode="0.00">
                  <c:v>0.21119324181626542</c:v>
                </c:pt>
                <c:pt idx="509" formatCode="0.00">
                  <c:v>-0.21141649048624922</c:v>
                </c:pt>
                <c:pt idx="510" formatCode="0.00">
                  <c:v>-0.5285412262156397</c:v>
                </c:pt>
                <c:pt idx="511" formatCode="0.00">
                  <c:v>-0.42238648363253084</c:v>
                </c:pt>
                <c:pt idx="512" formatCode="0.00">
                  <c:v>-0.31678986272438703</c:v>
                </c:pt>
                <c:pt idx="513" formatCode="0.00">
                  <c:v>-0.42194092827003704</c:v>
                </c:pt>
                <c:pt idx="514" formatCode="0.00">
                  <c:v>-0.10615711252655036</c:v>
                </c:pt>
                <c:pt idx="515" formatCode="0.00">
                  <c:v>-0.21208907741251393</c:v>
                </c:pt>
                <c:pt idx="516" formatCode="0.00">
                  <c:v>-0.31746031746031633</c:v>
                </c:pt>
                <c:pt idx="517" formatCode="0.00">
                  <c:v>-0.73917634635691787</c:v>
                </c:pt>
                <c:pt idx="518" formatCode="0.00">
                  <c:v>-0.94637223974762819</c:v>
                </c:pt>
                <c:pt idx="519" formatCode="0.00">
                  <c:v>-0.73529411764706731</c:v>
                </c:pt>
                <c:pt idx="520" formatCode="0.00">
                  <c:v>-0.31612223393046035</c:v>
                </c:pt>
                <c:pt idx="521" formatCode="0.00">
                  <c:v>0.21186440677964935</c:v>
                </c:pt>
                <c:pt idx="522" formatCode="0.00">
                  <c:v>0.74388947927737092</c:v>
                </c:pt>
                <c:pt idx="523" formatCode="0.00">
                  <c:v>0.84835630965005571</c:v>
                </c:pt>
                <c:pt idx="524" formatCode="0.00">
                  <c:v>1.0593220338983134</c:v>
                </c:pt>
                <c:pt idx="525" formatCode="0.00">
                  <c:v>1.1652542372881269</c:v>
                </c:pt>
                <c:pt idx="526" formatCode="0.00">
                  <c:v>1.4877789585547418</c:v>
                </c:pt>
                <c:pt idx="527" formatCode="0.00">
                  <c:v>1.5940488841657885</c:v>
                </c:pt>
                <c:pt idx="528" formatCode="0.00">
                  <c:v>1.3800424628449992</c:v>
                </c:pt>
                <c:pt idx="529" formatCode="0.00">
                  <c:v>1.5957446808510634</c:v>
                </c:pt>
                <c:pt idx="530" formatCode="0.00">
                  <c:v>1.5923566878980999</c:v>
                </c:pt>
                <c:pt idx="531" formatCode="0.00">
                  <c:v>3.3862433862433816</c:v>
                </c:pt>
                <c:pt idx="532" formatCode="0.00">
                  <c:v>3.6997885835095223</c:v>
                </c:pt>
                <c:pt idx="533" formatCode="0.00">
                  <c:v>3.5940803382663811</c:v>
                </c:pt>
                <c:pt idx="534" formatCode="0.00">
                  <c:v>3.4810126582278444</c:v>
                </c:pt>
                <c:pt idx="535" formatCode="0.00">
                  <c:v>3.3648790746582558</c:v>
                </c:pt>
                <c:pt idx="536" formatCode="0.00">
                  <c:v>3.2494758909853205</c:v>
                </c:pt>
                <c:pt idx="537" formatCode="0.00">
                  <c:v>2.8272251308900653</c:v>
                </c:pt>
                <c:pt idx="538" formatCode="0.00">
                  <c:v>2.5130890052356136</c:v>
                </c:pt>
                <c:pt idx="539" formatCode="0.00">
                  <c:v>2.4058577405857928</c:v>
                </c:pt>
                <c:pt idx="540" formatCode="0.00">
                  <c:v>2.408376963350789</c:v>
                </c:pt>
                <c:pt idx="541" formatCode="0.00">
                  <c:v>2.1989528795811397</c:v>
                </c:pt>
                <c:pt idx="542" formatCode="0.00">
                  <c:v>2.2988505747126409</c:v>
                </c:pt>
                <c:pt idx="543" formatCode="0.00">
                  <c:v>0.7164790174002178</c:v>
                </c:pt>
                <c:pt idx="544" formatCode="0.00">
                  <c:v>0.61162079510703737</c:v>
                </c:pt>
                <c:pt idx="545" formatCode="0.00">
                  <c:v>0.40816326530612734</c:v>
                </c:pt>
                <c:pt idx="546" formatCode="0.00">
                  <c:v>0.20387359836901986</c:v>
                </c:pt>
                <c:pt idx="547" formatCode="0.00">
                  <c:v>0.10172939979655737</c:v>
                </c:pt>
                <c:pt idx="548" formatCode="0.00">
                  <c:v>0</c:v>
                </c:pt>
                <c:pt idx="549" formatCode="0.00">
                  <c:v>0.3054989816700493</c:v>
                </c:pt>
                <c:pt idx="550" formatCode="0.00">
                  <c:v>0.20429009193052572</c:v>
                </c:pt>
                <c:pt idx="551" formatCode="0.00">
                  <c:v>0.20429009193052572</c:v>
                </c:pt>
                <c:pt idx="552" formatCode="0.00">
                  <c:v>-0.10224948875254825</c:v>
                </c:pt>
                <c:pt idx="553" formatCode="0.00">
                  <c:v>0.2049180327868827</c:v>
                </c:pt>
                <c:pt idx="554" formatCode="0.00">
                  <c:v>0</c:v>
                </c:pt>
                <c:pt idx="555" formatCode="0.00">
                  <c:v>-0.30487804878049918</c:v>
                </c:pt>
                <c:pt idx="556" formatCode="0.00">
                  <c:v>-0.50658561296859084</c:v>
                </c:pt>
                <c:pt idx="557" formatCode="0.00">
                  <c:v>-0.30487804878049918</c:v>
                </c:pt>
                <c:pt idx="558" formatCode="0.00">
                  <c:v>-0.40691759918615178</c:v>
                </c:pt>
                <c:pt idx="559" formatCode="0.00">
                  <c:v>-0.50813008130081716</c:v>
                </c:pt>
                <c:pt idx="560" formatCode="0.00">
                  <c:v>-0.50761421319797106</c:v>
                </c:pt>
                <c:pt idx="561" formatCode="0.00">
                  <c:v>0.10152284263957867</c:v>
                </c:pt>
                <c:pt idx="562" formatCode="0.00">
                  <c:v>0.50968399592252744</c:v>
                </c:pt>
                <c:pt idx="563" formatCode="0.00">
                  <c:v>0.30581039755352979</c:v>
                </c:pt>
                <c:pt idx="564" formatCode="0.00">
                  <c:v>0.51177072671442225</c:v>
                </c:pt>
                <c:pt idx="565" formatCode="0.00">
                  <c:v>0.30674846625766694</c:v>
                </c:pt>
                <c:pt idx="566" formatCode="0.00">
                  <c:v>0.20429009193052572</c:v>
                </c:pt>
                <c:pt idx="567" formatCode="0.00">
                  <c:v>0.40774719673801751</c:v>
                </c:pt>
                <c:pt idx="568" formatCode="0.00">
                  <c:v>0.40733197556006573</c:v>
                </c:pt>
                <c:pt idx="569" formatCode="0.00">
                  <c:v>0.40774719673801751</c:v>
                </c:pt>
                <c:pt idx="570" formatCode="0.00">
                  <c:v>0.40858018386107364</c:v>
                </c:pt>
                <c:pt idx="571" formatCode="0.00">
                  <c:v>0.61287027579162157</c:v>
                </c:pt>
                <c:pt idx="572" formatCode="0.00">
                  <c:v>0.81632653061223248</c:v>
                </c:pt>
                <c:pt idx="573" formatCode="0.00">
                  <c:v>0.20283975659229903</c:v>
                </c:pt>
                <c:pt idx="574" formatCode="0.00">
                  <c:v>0.50709939148072536</c:v>
                </c:pt>
                <c:pt idx="575" formatCode="0.00">
                  <c:v>1.0162601626016343</c:v>
                </c:pt>
                <c:pt idx="576" formatCode="0.00">
                  <c:v>1.323828920570258</c:v>
                </c:pt>
                <c:pt idx="577" formatCode="0.00">
                  <c:v>1.4271151885830946</c:v>
                </c:pt>
                <c:pt idx="578" formatCode="0.00">
                  <c:v>1.1213047910295648</c:v>
                </c:pt>
                <c:pt idx="579" formatCode="0.00">
                  <c:v>0.60913705583756084</c:v>
                </c:pt>
                <c:pt idx="580" formatCode="0.00">
                  <c:v>0.70993914807302438</c:v>
                </c:pt>
                <c:pt idx="581" formatCode="0.00">
                  <c:v>0.71065989847716171</c:v>
                </c:pt>
                <c:pt idx="582" formatCode="0.00">
                  <c:v>0.91556459816888314</c:v>
                </c:pt>
                <c:pt idx="583" formatCode="0.00">
                  <c:v>1.3197969543147225</c:v>
                </c:pt>
                <c:pt idx="584" formatCode="0.00">
                  <c:v>1.1133603238866474</c:v>
                </c:pt>
                <c:pt idx="585" formatCode="0.00">
                  <c:v>1.4170040485830038</c:v>
                </c:pt>
                <c:pt idx="586" formatCode="0.00">
                  <c:v>0.90817356205852295</c:v>
                </c:pt>
                <c:pt idx="587" formatCode="0.00">
                  <c:v>0.30181086519114331</c:v>
                </c:pt>
                <c:pt idx="588" formatCode="0.00">
                  <c:v>0.20100502512563345</c:v>
                </c:pt>
                <c:pt idx="589" formatCode="0.00">
                  <c:v>0.20100502512563345</c:v>
                </c:pt>
                <c:pt idx="590" formatCode="0.00">
                  <c:v>0.50403225806452401</c:v>
                </c:pt>
                <c:pt idx="591" formatCode="0.00">
                  <c:v>0.90817356205852295</c:v>
                </c:pt>
                <c:pt idx="592" formatCode="0.00">
                  <c:v>0.70493454179254567</c:v>
                </c:pt>
                <c:pt idx="593" formatCode="0.00">
                  <c:v>0.60483870967742437</c:v>
                </c:pt>
                <c:pt idx="594" formatCode="0.00">
                  <c:v>0.60483870967742437</c:v>
                </c:pt>
                <c:pt idx="595" formatCode="0.00">
                  <c:v>0.20040080160321772</c:v>
                </c:pt>
                <c:pt idx="596" formatCode="0.00">
                  <c:v>0.20020020020019569</c:v>
                </c:pt>
                <c:pt idx="597" formatCode="0.00">
                  <c:v>0.19960079840319889</c:v>
                </c:pt>
                <c:pt idx="598" formatCode="0.00">
                  <c:v>0.49999999999998934</c:v>
                </c:pt>
                <c:pt idx="599" formatCode="0.00">
                  <c:v>0.80240722166500245</c:v>
                </c:pt>
                <c:pt idx="600" formatCode="0.00">
                  <c:v>0.80240722166500245</c:v>
                </c:pt>
                <c:pt idx="601" formatCode="0.00">
                  <c:v>0.60180541624874628</c:v>
                </c:pt>
                <c:pt idx="602" formatCode="0.00">
                  <c:v>0.60180541624874628</c:v>
                </c:pt>
                <c:pt idx="603" formatCode="0.00">
                  <c:v>0.20000000000000018</c:v>
                </c:pt>
                <c:pt idx="604" formatCode="0.00">
                  <c:v>9.9999999999988987E-2</c:v>
                </c:pt>
                <c:pt idx="605" formatCode="0.00">
                  <c:v>0.10020040080160886</c:v>
                </c:pt>
                <c:pt idx="606" formatCode="0.00">
                  <c:v>0.20040080160321772</c:v>
                </c:pt>
                <c:pt idx="607" formatCode="0.00">
                  <c:v>9.9999999999988987E-2</c:v>
                </c:pt>
                <c:pt idx="608" formatCode="0.00">
                  <c:v>-0.19980019980019303</c:v>
                </c:pt>
                <c:pt idx="609" formatCode="0.00">
                  <c:v>-0.59760956175299862</c:v>
                </c:pt>
                <c:pt idx="610" formatCode="0.00">
                  <c:v>-0.99502487562188602</c:v>
                </c:pt>
                <c:pt idx="611" formatCode="0.00">
                  <c:v>-1.1940298507462699</c:v>
                </c:pt>
                <c:pt idx="612" formatCode="0.00">
                  <c:v>-0.69651741293532687</c:v>
                </c:pt>
                <c:pt idx="613" formatCode="0.00">
                  <c:v>-0.49850448654037427</c:v>
                </c:pt>
                <c:pt idx="614" formatCode="0.00">
                  <c:v>-0.39880358923229942</c:v>
                </c:pt>
                <c:pt idx="615" formatCode="0.00">
                  <c:v>-1.0978043912175717</c:v>
                </c:pt>
                <c:pt idx="616" formatCode="0.00">
                  <c:v>-0.69930069930068672</c:v>
                </c:pt>
                <c:pt idx="617" formatCode="0.00">
                  <c:v>-0.40040040040040248</c:v>
                </c:pt>
                <c:pt idx="618" formatCode="0.00">
                  <c:v>-0.30000000000000027</c:v>
                </c:pt>
                <c:pt idx="619" formatCode="0.00">
                  <c:v>-0.39960039960038607</c:v>
                </c:pt>
                <c:pt idx="620" formatCode="0.00">
                  <c:v>0.20020020020019569</c:v>
                </c:pt>
                <c:pt idx="621" formatCode="0.00">
                  <c:v>0.10020040080160886</c:v>
                </c:pt>
                <c:pt idx="622" formatCode="0.00">
                  <c:v>0.60301507537687815</c:v>
                </c:pt>
                <c:pt idx="623" formatCode="0.00">
                  <c:v>0.80563947633434108</c:v>
                </c:pt>
                <c:pt idx="624" formatCode="0.00">
                  <c:v>0.50100200400802208</c:v>
                </c:pt>
                <c:pt idx="625" formatCode="0.00">
                  <c:v>0.90180360721443531</c:v>
                </c:pt>
                <c:pt idx="626" formatCode="0.00">
                  <c:v>1.2012012012011963</c:v>
                </c:pt>
                <c:pt idx="627" formatCode="0.00">
                  <c:v>2.4217961654894093</c:v>
                </c:pt>
                <c:pt idx="628" formatCode="0.00">
                  <c:v>2.4144869215291687</c:v>
                </c:pt>
                <c:pt idx="629" formatCode="0.00">
                  <c:v>2.3115577889447181</c:v>
                </c:pt>
                <c:pt idx="630" formatCode="0.00">
                  <c:v>2.6078234704112191</c:v>
                </c:pt>
                <c:pt idx="631" formatCode="0.00">
                  <c:v>3.0090270812437314</c:v>
                </c:pt>
                <c:pt idx="632" formatCode="0.00">
                  <c:v>2.9970029970030065</c:v>
                </c:pt>
                <c:pt idx="633" formatCode="0.00">
                  <c:v>3.8038038038038069</c:v>
                </c:pt>
                <c:pt idx="634" formatCode="0.00">
                  <c:v>3.7962037962038009</c:v>
                </c:pt>
                <c:pt idx="635" formatCode="0.00">
                  <c:v>3.9960039960039939</c:v>
                </c:pt>
                <c:pt idx="636" formatCode="0.00">
                  <c:v>4.386839481555338</c:v>
                </c:pt>
                <c:pt idx="637" formatCode="0.00">
                  <c:v>3.2770605759682159</c:v>
                </c:pt>
                <c:pt idx="638" formatCode="0.00">
                  <c:v>3.264094955489627</c:v>
                </c:pt>
                <c:pt idx="639" formatCode="0.00">
                  <c:v>3.5467980295566415</c:v>
                </c:pt>
                <c:pt idx="640" formatCode="0.00">
                  <c:v>3.2416502946954751</c:v>
                </c:pt>
                <c:pt idx="641" formatCode="0.00">
                  <c:v>3.3398821218074692</c:v>
                </c:pt>
                <c:pt idx="642" formatCode="0.00">
                  <c:v>3.3235581622678367</c:v>
                </c:pt>
                <c:pt idx="643" formatCode="0.00">
                  <c:v>3.1158714703018564</c:v>
                </c:pt>
                <c:pt idx="644" formatCode="0.00">
                  <c:v>3.0067895247332777</c:v>
                </c:pt>
                <c:pt idx="645" formatCode="0.00">
                  <c:v>3.2786885245901454</c:v>
                </c:pt>
                <c:pt idx="646" formatCode="0.00">
                  <c:v>2.887391722810384</c:v>
                </c:pt>
                <c:pt idx="647" formatCode="0.00">
                  <c:v>2.5936599423631135</c:v>
                </c:pt>
                <c:pt idx="648" formatCode="0.00">
                  <c:v>2.1012416427889313</c:v>
                </c:pt>
                <c:pt idx="649" formatCode="0.00">
                  <c:v>2.7884615384615508</c:v>
                </c:pt>
                <c:pt idx="650" formatCode="0.00">
                  <c:v>2.6819923371647514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CC-4A2D-89D9-BA550761A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704432"/>
        <c:axId val="229710192"/>
      </c:lineChart>
      <c:dateAx>
        <c:axId val="229704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710192"/>
        <c:crosses val="autoZero"/>
        <c:auto val="1"/>
        <c:lblOffset val="100"/>
        <c:baseTimeUnit val="months"/>
      </c:dateAx>
      <c:valAx>
        <c:axId val="22971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970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659130</xdr:colOff>
      <xdr:row>2</xdr:row>
      <xdr:rowOff>1089660</xdr:rowOff>
    </xdr:from>
    <xdr:to>
      <xdr:col>13</xdr:col>
      <xdr:colOff>537210</xdr:colOff>
      <xdr:row>10</xdr:row>
      <xdr:rowOff>175260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F3E059-A3BB-DF78-7C6B-E9BB727FA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560070</xdr:colOff>
      <xdr:row>13</xdr:row>
      <xdr:rowOff>45720</xdr:rowOff>
    </xdr:from>
    <xdr:to>
      <xdr:col>13</xdr:col>
      <xdr:colOff>83820</xdr:colOff>
      <xdr:row>26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22043A-12BA-CF72-FFC5-6171F7C81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671512</xdr:colOff>
      <xdr:row>3</xdr:row>
      <xdr:rowOff>23811</xdr:rowOff>
    </xdr:from>
    <xdr:to>
      <xdr:col>14</xdr:col>
      <xdr:colOff>400050</xdr:colOff>
      <xdr:row>20</xdr:row>
      <xdr:rowOff>95249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DD74424-9034-653C-74D4-AF4A4DDC5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544830</xdr:colOff>
      <xdr:row>3</xdr:row>
      <xdr:rowOff>76200</xdr:rowOff>
    </xdr:from>
    <xdr:to>
      <xdr:col>19</xdr:col>
      <xdr:colOff>533400</xdr:colOff>
      <xdr:row>18</xdr:row>
      <xdr:rowOff>99060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5CFAC12-9541-7E9F-3FAE-909F70B1B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666750</xdr:colOff>
      <xdr:row>20</xdr:row>
      <xdr:rowOff>30480</xdr:rowOff>
    </xdr:from>
    <xdr:to>
      <xdr:col>21</xdr:col>
      <xdr:colOff>121920</xdr:colOff>
      <xdr:row>35</xdr:row>
      <xdr:rowOff>121920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1D65931-82EE-7561-A78F-A25D44973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643890</xdr:colOff>
      <xdr:row>36</xdr:row>
      <xdr:rowOff>114300</xdr:rowOff>
    </xdr:from>
    <xdr:to>
      <xdr:col>21</xdr:col>
      <xdr:colOff>243840</xdr:colOff>
      <xdr:row>52</xdr:row>
      <xdr:rowOff>190500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6101635-9933-8473-BA72-EDDD074CC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5</xdr:row>
      <xdr:rowOff>0</xdr:rowOff>
    </xdr:from>
    <xdr:to>
      <xdr:col>28</xdr:col>
      <xdr:colOff>609600</xdr:colOff>
      <xdr:row>19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8C8066C-4494-42CD-9881-C832FE570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20</xdr:row>
      <xdr:rowOff>0</xdr:rowOff>
    </xdr:from>
    <xdr:to>
      <xdr:col>27</xdr:col>
      <xdr:colOff>548640</xdr:colOff>
      <xdr:row>32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5C2BCE8-8669-48EC-AEB0-33923AE9B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33</xdr:row>
      <xdr:rowOff>0</xdr:rowOff>
    </xdr:from>
    <xdr:to>
      <xdr:col>27</xdr:col>
      <xdr:colOff>548640</xdr:colOff>
      <xdr:row>45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8DCF3B3-F4EB-43A8-B276-E3100680B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30480</xdr:rowOff>
    </xdr:from>
    <xdr:to>
      <xdr:col>17</xdr:col>
      <xdr:colOff>220980</xdr:colOff>
      <xdr:row>18</xdr:row>
      <xdr:rowOff>129540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CFCF2E8-34A2-47EB-A0B1-267FFD6D4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20</xdr:row>
      <xdr:rowOff>0</xdr:rowOff>
    </xdr:from>
    <xdr:to>
      <xdr:col>17</xdr:col>
      <xdr:colOff>129540</xdr:colOff>
      <xdr:row>37</xdr:row>
      <xdr:rowOff>83820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E9FDA-D023-4D10-B423-2DAF0F1FE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17</xdr:col>
      <xdr:colOff>190500</xdr:colOff>
      <xdr:row>53</xdr:row>
      <xdr:rowOff>182880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F86ECED-7D97-4081-8642-3688624D5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55</xdr:row>
      <xdr:rowOff>0</xdr:rowOff>
    </xdr:from>
    <xdr:to>
      <xdr:col>17</xdr:col>
      <xdr:colOff>281940</xdr:colOff>
      <xdr:row>70</xdr:row>
      <xdr:rowOff>60960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9E5DBA24-5665-4296-BCD5-8DD014B7D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16</xdr:col>
      <xdr:colOff>91440</xdr:colOff>
      <xdr:row>22</xdr:row>
      <xdr:rowOff>167640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03429F6-68A3-46F8-8F9C-653E200E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38100</xdr:rowOff>
    </xdr:from>
    <xdr:to>
      <xdr:col>14</xdr:col>
      <xdr:colOff>312420</xdr:colOff>
      <xdr:row>25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21655E-DC4B-4DF9-8E66-301BFD125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434340</xdr:colOff>
      <xdr:row>3</xdr:row>
      <xdr:rowOff>129540</xdr:rowOff>
    </xdr:from>
    <xdr:to>
      <xdr:col>15</xdr:col>
      <xdr:colOff>259080</xdr:colOff>
      <xdr:row>22</xdr:row>
      <xdr:rowOff>144780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A9CFF8-6AFC-4C6F-968D-48F610C14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21</xdr:row>
      <xdr:rowOff>47624</xdr:rowOff>
    </xdr:from>
    <xdr:to>
      <xdr:col>13</xdr:col>
      <xdr:colOff>651510</xdr:colOff>
      <xdr:row>34</xdr:row>
      <xdr:rowOff>171450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D16C68-0BF9-47CF-93FC-CCBF63BDC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657225</xdr:colOff>
      <xdr:row>4</xdr:row>
      <xdr:rowOff>121920</xdr:rowOff>
    </xdr:from>
    <xdr:to>
      <xdr:col>14</xdr:col>
      <xdr:colOff>30481</xdr:colOff>
      <xdr:row>19</xdr:row>
      <xdr:rowOff>180975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3F35B159-EBB2-4AFF-BDE8-025F0560C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594360</xdr:colOff>
      <xdr:row>3</xdr:row>
      <xdr:rowOff>373380</xdr:rowOff>
    </xdr:from>
    <xdr:to>
      <xdr:col>18</xdr:col>
      <xdr:colOff>466725</xdr:colOff>
      <xdr:row>15</xdr:row>
      <xdr:rowOff>144780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CF64AE-B004-474B-91CA-7F4706468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84CE1-5AD1-47E5-87C2-A8E3402A1BA2}">
  <dimension ref="A1:Q49"/>
  <sheetViews>
    <sheetView topLeftCell="A3" workbookViewId="0">
      <selection activeCell="F3" sqref="F3"/>
    </sheetView>
  </sheetViews>
  <sheetFormatPr defaultRowHeight="18" x14ac:dyDescent="0.45"/>
  <sheetData>
    <row r="1" spans="1:17" x14ac:dyDescent="0.45">
      <c r="A1" t="s">
        <v>31</v>
      </c>
      <c r="C1" t="s">
        <v>76</v>
      </c>
      <c r="E1" t="s">
        <v>77</v>
      </c>
      <c r="H1" t="s">
        <v>75</v>
      </c>
    </row>
    <row r="2" spans="1:17" x14ac:dyDescent="0.45">
      <c r="A2" t="s">
        <v>0</v>
      </c>
      <c r="B2" t="s">
        <v>124</v>
      </c>
      <c r="C2" t="s">
        <v>154</v>
      </c>
      <c r="D2" t="s">
        <v>153</v>
      </c>
      <c r="E2" t="s">
        <v>152</v>
      </c>
      <c r="F2" t="s">
        <v>151</v>
      </c>
      <c r="G2" t="s">
        <v>150</v>
      </c>
      <c r="H2" t="s">
        <v>149</v>
      </c>
      <c r="I2" t="s">
        <v>148</v>
      </c>
      <c r="J2" t="s">
        <v>147</v>
      </c>
      <c r="K2" t="s">
        <v>146</v>
      </c>
      <c r="L2" t="s">
        <v>145</v>
      </c>
      <c r="M2" t="s">
        <v>144</v>
      </c>
      <c r="N2" t="s">
        <v>143</v>
      </c>
      <c r="O2" t="s">
        <v>142</v>
      </c>
      <c r="P2" t="s">
        <v>141</v>
      </c>
      <c r="Q2" t="s">
        <v>176</v>
      </c>
    </row>
    <row r="3" spans="1:17" s="2" customFormat="1" ht="234" x14ac:dyDescent="0.45">
      <c r="A3" s="2" t="s">
        <v>1</v>
      </c>
      <c r="B3" s="2" t="s">
        <v>74</v>
      </c>
      <c r="C3" s="2" t="s">
        <v>73</v>
      </c>
      <c r="D3" s="2" t="s">
        <v>72</v>
      </c>
      <c r="E3" s="2" t="s">
        <v>71</v>
      </c>
      <c r="F3" s="2" t="s">
        <v>70</v>
      </c>
      <c r="G3" s="2" t="s">
        <v>69</v>
      </c>
      <c r="H3" s="2" t="s">
        <v>68</v>
      </c>
      <c r="I3" s="2" t="s">
        <v>67</v>
      </c>
      <c r="J3" s="2" t="s">
        <v>66</v>
      </c>
      <c r="K3" s="2" t="s">
        <v>65</v>
      </c>
      <c r="L3" s="2" t="s">
        <v>64</v>
      </c>
      <c r="M3" s="2" t="s">
        <v>63</v>
      </c>
      <c r="N3" s="2" t="s">
        <v>62</v>
      </c>
      <c r="O3" s="2" t="s">
        <v>61</v>
      </c>
      <c r="P3" s="2" t="s">
        <v>60</v>
      </c>
      <c r="Q3" s="2" t="s">
        <v>79</v>
      </c>
    </row>
    <row r="4" spans="1:17" x14ac:dyDescent="0.45">
      <c r="A4" t="s">
        <v>26</v>
      </c>
      <c r="B4" s="1" t="s">
        <v>27</v>
      </c>
      <c r="C4" s="1" t="s">
        <v>33</v>
      </c>
      <c r="D4" s="1" t="s">
        <v>34</v>
      </c>
      <c r="E4" s="1" t="s">
        <v>35</v>
      </c>
      <c r="F4" t="s">
        <v>36</v>
      </c>
      <c r="G4" t="s">
        <v>37</v>
      </c>
      <c r="H4" t="s">
        <v>78</v>
      </c>
      <c r="I4" t="s">
        <v>39</v>
      </c>
      <c r="J4" t="s">
        <v>40</v>
      </c>
      <c r="K4" t="s">
        <v>41</v>
      </c>
      <c r="L4" t="s">
        <v>42</v>
      </c>
      <c r="P4" t="s">
        <v>32</v>
      </c>
      <c r="Q4" t="s">
        <v>19</v>
      </c>
    </row>
    <row r="5" spans="1:17" x14ac:dyDescent="0.45">
      <c r="A5">
        <v>1980</v>
      </c>
      <c r="B5">
        <v>261681.3</v>
      </c>
      <c r="C5">
        <v>133943.4</v>
      </c>
      <c r="D5">
        <v>18917.599999999999</v>
      </c>
      <c r="E5">
        <v>46238.2</v>
      </c>
      <c r="F5">
        <v>2019</v>
      </c>
      <c r="G5">
        <v>37416</v>
      </c>
      <c r="H5">
        <v>24660.7</v>
      </c>
      <c r="I5">
        <v>-155.6</v>
      </c>
      <c r="J5">
        <v>-1358.2</v>
      </c>
      <c r="K5">
        <v>33588.199999999997</v>
      </c>
      <c r="L5">
        <v>34946.400000000001</v>
      </c>
      <c r="M5">
        <v>76.400000000000006</v>
      </c>
      <c r="N5">
        <v>2604.1999999999998</v>
      </c>
      <c r="O5">
        <v>2527.8000000000002</v>
      </c>
      <c r="P5">
        <v>261757.7</v>
      </c>
      <c r="Q5">
        <v>94.7</v>
      </c>
    </row>
    <row r="6" spans="1:17" x14ac:dyDescent="0.45">
      <c r="A6">
        <v>1981</v>
      </c>
      <c r="B6">
        <v>278399.40000000002</v>
      </c>
      <c r="C6">
        <v>142341.4</v>
      </c>
      <c r="D6">
        <v>18750.599999999999</v>
      </c>
      <c r="E6">
        <v>48158.2</v>
      </c>
      <c r="F6">
        <v>2045.9</v>
      </c>
      <c r="G6">
        <v>40230.199999999997</v>
      </c>
      <c r="H6">
        <v>25279.9</v>
      </c>
      <c r="I6">
        <v>-156.4</v>
      </c>
      <c r="J6">
        <v>1749.9</v>
      </c>
      <c r="K6">
        <v>39060.1</v>
      </c>
      <c r="L6">
        <v>37310.199999999997</v>
      </c>
      <c r="M6">
        <v>-83.9</v>
      </c>
      <c r="N6">
        <v>3871.1</v>
      </c>
      <c r="O6">
        <v>3955.2</v>
      </c>
      <c r="P6">
        <v>278315.59999999998</v>
      </c>
      <c r="Q6">
        <v>96.9</v>
      </c>
    </row>
    <row r="7" spans="1:17" x14ac:dyDescent="0.45">
      <c r="A7">
        <v>1982</v>
      </c>
      <c r="B7">
        <v>291412.90000000002</v>
      </c>
      <c r="C7">
        <v>152629.9</v>
      </c>
      <c r="D7">
        <v>19349.2</v>
      </c>
      <c r="E7">
        <v>49269.1</v>
      </c>
      <c r="F7">
        <v>666.2</v>
      </c>
      <c r="G7">
        <v>42286.3</v>
      </c>
      <c r="H7">
        <v>25484.799999999999</v>
      </c>
      <c r="I7">
        <v>-313.89999999999998</v>
      </c>
      <c r="J7">
        <v>2041.5</v>
      </c>
      <c r="K7">
        <v>38917.599999999999</v>
      </c>
      <c r="L7">
        <v>36876.1</v>
      </c>
      <c r="M7">
        <v>501.5</v>
      </c>
      <c r="N7">
        <v>4478.2</v>
      </c>
      <c r="O7">
        <v>3976.7</v>
      </c>
      <c r="P7">
        <v>291914.40000000002</v>
      </c>
      <c r="Q7">
        <v>98.2</v>
      </c>
    </row>
    <row r="8" spans="1:17" x14ac:dyDescent="0.45">
      <c r="A8">
        <v>1983</v>
      </c>
      <c r="B8">
        <v>305549</v>
      </c>
      <c r="C8">
        <v>160319.1</v>
      </c>
      <c r="D8">
        <v>18363.7</v>
      </c>
      <c r="E8">
        <v>50933.1</v>
      </c>
      <c r="F8">
        <v>1404.7</v>
      </c>
      <c r="G8">
        <v>44222.9</v>
      </c>
      <c r="H8">
        <v>25382</v>
      </c>
      <c r="I8">
        <v>-244.9</v>
      </c>
      <c r="J8">
        <v>5168.5</v>
      </c>
      <c r="K8">
        <v>40358.400000000001</v>
      </c>
      <c r="L8">
        <v>35189.9</v>
      </c>
      <c r="M8">
        <v>783.3</v>
      </c>
      <c r="N8">
        <v>3838</v>
      </c>
      <c r="O8">
        <v>3055</v>
      </c>
      <c r="P8">
        <v>306332.3</v>
      </c>
      <c r="Q8">
        <v>99.1</v>
      </c>
    </row>
    <row r="9" spans="1:17" x14ac:dyDescent="0.45">
      <c r="A9">
        <v>1984</v>
      </c>
      <c r="B9">
        <v>324344.90000000002</v>
      </c>
      <c r="C9">
        <v>168197</v>
      </c>
      <c r="D9">
        <v>18722.5</v>
      </c>
      <c r="E9">
        <v>56192.3</v>
      </c>
      <c r="F9">
        <v>1326.1</v>
      </c>
      <c r="G9">
        <v>46111.9</v>
      </c>
      <c r="H9">
        <v>25230.3</v>
      </c>
      <c r="I9">
        <v>277.5</v>
      </c>
      <c r="J9">
        <v>8287.2000000000007</v>
      </c>
      <c r="K9">
        <v>46201.5</v>
      </c>
      <c r="L9">
        <v>37914.699999999997</v>
      </c>
      <c r="M9">
        <v>1128.9000000000001</v>
      </c>
      <c r="N9">
        <v>4872.1000000000004</v>
      </c>
      <c r="O9">
        <v>3743.2</v>
      </c>
      <c r="P9">
        <v>325473.8</v>
      </c>
      <c r="Q9">
        <v>100.8</v>
      </c>
    </row>
    <row r="10" spans="1:17" x14ac:dyDescent="0.45">
      <c r="A10">
        <v>1985</v>
      </c>
      <c r="B10">
        <v>345766.40000000002</v>
      </c>
      <c r="C10">
        <v>178128.8</v>
      </c>
      <c r="D10">
        <v>19480.900000000001</v>
      </c>
      <c r="E10">
        <v>60165.5</v>
      </c>
      <c r="F10">
        <v>2405.3000000000002</v>
      </c>
      <c r="G10">
        <v>48252.800000000003</v>
      </c>
      <c r="H10">
        <v>25938.9</v>
      </c>
      <c r="I10">
        <v>187.1</v>
      </c>
      <c r="J10">
        <v>11206.8</v>
      </c>
      <c r="K10">
        <v>44572.1</v>
      </c>
      <c r="L10">
        <v>33365.300000000003</v>
      </c>
      <c r="M10">
        <v>1640</v>
      </c>
      <c r="N10">
        <v>5190.6000000000004</v>
      </c>
      <c r="O10">
        <v>3550.4</v>
      </c>
      <c r="P10">
        <v>347406.3</v>
      </c>
      <c r="Q10">
        <v>101.9</v>
      </c>
    </row>
    <row r="11" spans="1:17" x14ac:dyDescent="0.45">
      <c r="A11">
        <v>1986</v>
      </c>
      <c r="B11">
        <v>360006.7</v>
      </c>
      <c r="C11">
        <v>184764.7</v>
      </c>
      <c r="D11">
        <v>21044.1</v>
      </c>
      <c r="E11">
        <v>62847.1</v>
      </c>
      <c r="F11">
        <v>192.5</v>
      </c>
      <c r="G11">
        <v>50183.9</v>
      </c>
      <c r="H11">
        <v>27200.6</v>
      </c>
      <c r="I11">
        <v>327.8</v>
      </c>
      <c r="J11">
        <v>13445.8</v>
      </c>
      <c r="K11">
        <v>37546.1</v>
      </c>
      <c r="L11">
        <v>24100.3</v>
      </c>
      <c r="M11">
        <v>1692.9</v>
      </c>
      <c r="N11">
        <v>5230.7</v>
      </c>
      <c r="O11">
        <v>3537.6</v>
      </c>
      <c r="P11">
        <v>361699.6</v>
      </c>
      <c r="Q11">
        <v>103.3</v>
      </c>
    </row>
    <row r="12" spans="1:17" x14ac:dyDescent="0.45">
      <c r="A12">
        <v>1987</v>
      </c>
      <c r="B12">
        <v>381354.9</v>
      </c>
      <c r="C12">
        <v>194405.2</v>
      </c>
      <c r="D12">
        <v>25829.5</v>
      </c>
      <c r="E12">
        <v>67515.3</v>
      </c>
      <c r="F12">
        <v>2300.8000000000002</v>
      </c>
      <c r="G12">
        <v>52282.3</v>
      </c>
      <c r="H12">
        <v>30069.7</v>
      </c>
      <c r="I12">
        <v>-70.900000000000006</v>
      </c>
      <c r="J12">
        <v>9023.4</v>
      </c>
      <c r="K12">
        <v>36270.300000000003</v>
      </c>
      <c r="L12">
        <v>27246.9</v>
      </c>
      <c r="M12">
        <v>2657.7</v>
      </c>
      <c r="N12">
        <v>7852.3</v>
      </c>
      <c r="O12">
        <v>5194.6000000000004</v>
      </c>
      <c r="P12">
        <v>384012.6</v>
      </c>
      <c r="Q12">
        <v>103.2</v>
      </c>
    </row>
    <row r="13" spans="1:17" x14ac:dyDescent="0.45">
      <c r="A13">
        <v>1988</v>
      </c>
      <c r="B13">
        <v>407504.2</v>
      </c>
      <c r="C13">
        <v>205920.7</v>
      </c>
      <c r="D13">
        <v>27459.9</v>
      </c>
      <c r="E13">
        <v>79971.8</v>
      </c>
      <c r="F13">
        <v>2025.8</v>
      </c>
      <c r="G13">
        <v>54510.2</v>
      </c>
      <c r="H13">
        <v>30454.2</v>
      </c>
      <c r="I13">
        <v>-426.8</v>
      </c>
      <c r="J13">
        <v>7588.3</v>
      </c>
      <c r="K13">
        <v>38917</v>
      </c>
      <c r="L13">
        <v>31328.7</v>
      </c>
      <c r="M13">
        <v>2771.7</v>
      </c>
      <c r="N13">
        <v>10512.4</v>
      </c>
      <c r="O13">
        <v>7740.7</v>
      </c>
      <c r="P13">
        <v>410276</v>
      </c>
      <c r="Q13">
        <v>103.9</v>
      </c>
    </row>
    <row r="14" spans="1:17" x14ac:dyDescent="0.45">
      <c r="A14">
        <v>1989</v>
      </c>
      <c r="B14">
        <v>434826.3</v>
      </c>
      <c r="C14">
        <v>219342.6</v>
      </c>
      <c r="D14">
        <v>28897.5</v>
      </c>
      <c r="E14">
        <v>87370.2</v>
      </c>
      <c r="F14">
        <v>2832.7</v>
      </c>
      <c r="G14">
        <v>58046.7</v>
      </c>
      <c r="H14">
        <v>33239.800000000003</v>
      </c>
      <c r="I14">
        <v>-82.5</v>
      </c>
      <c r="J14">
        <v>5179.3</v>
      </c>
      <c r="K14">
        <v>44029.5</v>
      </c>
      <c r="L14">
        <v>38850.199999999997</v>
      </c>
      <c r="M14">
        <v>3957.7</v>
      </c>
      <c r="N14">
        <v>16017.3</v>
      </c>
      <c r="O14">
        <v>12059.6</v>
      </c>
      <c r="P14">
        <v>438784.1</v>
      </c>
      <c r="Q14">
        <v>106.6</v>
      </c>
    </row>
    <row r="15" spans="1:17" x14ac:dyDescent="0.45">
      <c r="A15">
        <v>1990</v>
      </c>
      <c r="B15">
        <v>470873.59999999998</v>
      </c>
      <c r="C15">
        <v>236712.8</v>
      </c>
      <c r="D15">
        <v>30285.5</v>
      </c>
      <c r="E15">
        <v>99947.4</v>
      </c>
      <c r="F15">
        <v>1843.7</v>
      </c>
      <c r="G15">
        <v>62617.3</v>
      </c>
      <c r="H15">
        <v>35532.5</v>
      </c>
      <c r="I15">
        <v>7.8</v>
      </c>
      <c r="J15">
        <v>3926.8</v>
      </c>
      <c r="K15">
        <v>46651.3</v>
      </c>
      <c r="L15">
        <v>42724.5</v>
      </c>
      <c r="M15">
        <v>3311.5</v>
      </c>
      <c r="N15">
        <v>18156</v>
      </c>
      <c r="O15">
        <v>14844.1</v>
      </c>
      <c r="P15">
        <v>474185.2</v>
      </c>
      <c r="Q15">
        <v>109.3</v>
      </c>
    </row>
    <row r="16" spans="1:17" x14ac:dyDescent="0.45">
      <c r="A16">
        <v>1991</v>
      </c>
      <c r="B16">
        <v>496058.4</v>
      </c>
      <c r="C16">
        <v>249178.1</v>
      </c>
      <c r="D16">
        <v>28483</v>
      </c>
      <c r="E16">
        <v>102737.8</v>
      </c>
      <c r="F16">
        <v>3220.7</v>
      </c>
      <c r="G16">
        <v>66412.600000000006</v>
      </c>
      <c r="H16">
        <v>37885.300000000003</v>
      </c>
      <c r="I16">
        <v>-146.30000000000001</v>
      </c>
      <c r="J16">
        <v>8287.5</v>
      </c>
      <c r="K16">
        <v>47600</v>
      </c>
      <c r="L16">
        <v>39312.9</v>
      </c>
      <c r="M16">
        <v>3332.9</v>
      </c>
      <c r="N16">
        <v>18859.099999999999</v>
      </c>
      <c r="O16">
        <v>15526.4</v>
      </c>
      <c r="P16">
        <v>499391.4</v>
      </c>
      <c r="Q16">
        <v>112.3</v>
      </c>
    </row>
    <row r="17" spans="1:17" x14ac:dyDescent="0.45">
      <c r="A17">
        <v>1992</v>
      </c>
      <c r="B17">
        <v>505820.6</v>
      </c>
      <c r="C17">
        <v>256952.7</v>
      </c>
      <c r="D17">
        <v>28120.7</v>
      </c>
      <c r="E17">
        <v>95753.1</v>
      </c>
      <c r="F17">
        <v>174.5</v>
      </c>
      <c r="G17">
        <v>70290.2</v>
      </c>
      <c r="H17">
        <v>43804.800000000003</v>
      </c>
      <c r="I17">
        <v>65.900000000000006</v>
      </c>
      <c r="J17">
        <v>10658.3</v>
      </c>
      <c r="K17">
        <v>47980.5</v>
      </c>
      <c r="L17">
        <v>37322.199999999997</v>
      </c>
      <c r="M17">
        <v>4603.7</v>
      </c>
      <c r="N17">
        <v>18013.099999999999</v>
      </c>
      <c r="O17">
        <v>13409.4</v>
      </c>
      <c r="P17">
        <v>510424.3</v>
      </c>
      <c r="Q17">
        <v>113.8</v>
      </c>
    </row>
    <row r="18" spans="1:17" x14ac:dyDescent="0.45">
      <c r="A18">
        <v>1993</v>
      </c>
      <c r="B18">
        <v>504510</v>
      </c>
      <c r="C18">
        <v>263834.59999999998</v>
      </c>
      <c r="D18">
        <v>29063.5</v>
      </c>
      <c r="E18">
        <v>81852.399999999994</v>
      </c>
      <c r="F18">
        <v>408</v>
      </c>
      <c r="G18">
        <v>72813.600000000006</v>
      </c>
      <c r="H18">
        <v>46324.4</v>
      </c>
      <c r="I18">
        <v>-229.1</v>
      </c>
      <c r="J18">
        <v>10442.5</v>
      </c>
      <c r="K18">
        <v>44374.1</v>
      </c>
      <c r="L18">
        <v>33931.599999999999</v>
      </c>
      <c r="M18">
        <v>4167.3999999999996</v>
      </c>
      <c r="N18">
        <v>15857.8</v>
      </c>
      <c r="O18">
        <v>11690.5</v>
      </c>
      <c r="P18">
        <v>508677.3</v>
      </c>
      <c r="Q18">
        <v>114.4</v>
      </c>
    </row>
    <row r="19" spans="1:17" x14ac:dyDescent="0.45">
      <c r="A19">
        <v>1994</v>
      </c>
      <c r="B19">
        <v>511958.9</v>
      </c>
      <c r="C19">
        <v>270953.40000000002</v>
      </c>
      <c r="D19">
        <v>30816.799999999999</v>
      </c>
      <c r="E19">
        <v>80484.600000000006</v>
      </c>
      <c r="F19">
        <v>-717</v>
      </c>
      <c r="G19">
        <v>76328.3</v>
      </c>
      <c r="H19">
        <v>44955.4</v>
      </c>
      <c r="I19">
        <v>424.7</v>
      </c>
      <c r="J19">
        <v>8712.7000000000007</v>
      </c>
      <c r="K19">
        <v>45159.4</v>
      </c>
      <c r="L19">
        <v>36446.699999999997</v>
      </c>
      <c r="M19">
        <v>4199.7</v>
      </c>
      <c r="N19">
        <v>16283.4</v>
      </c>
      <c r="O19">
        <v>12083.7</v>
      </c>
      <c r="P19">
        <v>516158.4</v>
      </c>
      <c r="Q19">
        <v>114.3</v>
      </c>
    </row>
    <row r="20" spans="1:17" x14ac:dyDescent="0.45">
      <c r="A20">
        <v>1995</v>
      </c>
      <c r="B20">
        <v>525299.5</v>
      </c>
      <c r="C20">
        <v>276324.8</v>
      </c>
      <c r="D20">
        <v>29132.799999999999</v>
      </c>
      <c r="E20">
        <v>85897.5</v>
      </c>
      <c r="F20">
        <v>1265</v>
      </c>
      <c r="G20">
        <v>79149.3</v>
      </c>
      <c r="H20">
        <v>47866.8</v>
      </c>
      <c r="I20">
        <v>273.89999999999998</v>
      </c>
      <c r="J20">
        <v>5389.6</v>
      </c>
      <c r="K20">
        <v>46887</v>
      </c>
      <c r="L20">
        <v>41497.699999999997</v>
      </c>
      <c r="M20">
        <v>4939.8</v>
      </c>
      <c r="N20">
        <v>17133.8</v>
      </c>
      <c r="O20">
        <v>12194</v>
      </c>
      <c r="P20">
        <v>530239.5</v>
      </c>
      <c r="Q20">
        <v>113.6</v>
      </c>
    </row>
    <row r="21" spans="1:17" x14ac:dyDescent="0.45">
      <c r="A21">
        <v>1996</v>
      </c>
      <c r="B21">
        <v>538659.6</v>
      </c>
      <c r="C21">
        <v>283765.5</v>
      </c>
      <c r="D21">
        <v>32971.4</v>
      </c>
      <c r="E21">
        <v>89692.6</v>
      </c>
      <c r="F21">
        <v>1539.7</v>
      </c>
      <c r="G21">
        <v>81806.3</v>
      </c>
      <c r="H21">
        <v>47087.7</v>
      </c>
      <c r="I21">
        <v>172.9</v>
      </c>
      <c r="J21">
        <v>1623.8</v>
      </c>
      <c r="K21">
        <v>51374.400000000001</v>
      </c>
      <c r="L21">
        <v>49750.7</v>
      </c>
      <c r="M21">
        <v>6805.5</v>
      </c>
      <c r="N21">
        <v>12820.1</v>
      </c>
      <c r="O21">
        <v>6014.5</v>
      </c>
      <c r="P21">
        <v>545465.19999999995</v>
      </c>
      <c r="Q21">
        <v>113.2</v>
      </c>
    </row>
    <row r="22" spans="1:17" x14ac:dyDescent="0.45">
      <c r="A22">
        <v>1997</v>
      </c>
      <c r="B22">
        <v>542507.9</v>
      </c>
      <c r="C22">
        <v>284796.5</v>
      </c>
      <c r="D22">
        <v>27991.1</v>
      </c>
      <c r="E22">
        <v>91411.199999999997</v>
      </c>
      <c r="F22">
        <v>3545</v>
      </c>
      <c r="G22">
        <v>83390.7</v>
      </c>
      <c r="H22">
        <v>44330.400000000001</v>
      </c>
      <c r="I22">
        <v>214.5</v>
      </c>
      <c r="J22">
        <v>6828.7</v>
      </c>
      <c r="K22">
        <v>56808.4</v>
      </c>
      <c r="L22">
        <v>49979.7</v>
      </c>
      <c r="M22">
        <v>7165.5</v>
      </c>
      <c r="N22">
        <v>13471.9</v>
      </c>
      <c r="O22">
        <v>6306.4</v>
      </c>
      <c r="P22">
        <v>549673.5</v>
      </c>
      <c r="Q22">
        <v>114.1</v>
      </c>
    </row>
    <row r="23" spans="1:17" x14ac:dyDescent="0.45">
      <c r="A23">
        <v>1998</v>
      </c>
      <c r="B23">
        <v>534564.1</v>
      </c>
      <c r="C23">
        <v>284701</v>
      </c>
      <c r="D23">
        <v>24626.2</v>
      </c>
      <c r="E23">
        <v>87008.7</v>
      </c>
      <c r="F23">
        <v>-18.899999999999999</v>
      </c>
      <c r="G23">
        <v>84466.9</v>
      </c>
      <c r="H23">
        <v>44386.6</v>
      </c>
      <c r="I23">
        <v>-141.80000000000001</v>
      </c>
      <c r="J23">
        <v>9535.4</v>
      </c>
      <c r="K23">
        <v>54129.4</v>
      </c>
      <c r="L23">
        <v>44594</v>
      </c>
      <c r="M23">
        <v>6176.8</v>
      </c>
      <c r="N23">
        <v>11716.4</v>
      </c>
      <c r="O23">
        <v>5539.6</v>
      </c>
      <c r="P23">
        <v>540740.80000000005</v>
      </c>
      <c r="Q23">
        <v>113.6</v>
      </c>
    </row>
    <row r="24" spans="1:17" x14ac:dyDescent="0.45">
      <c r="A24">
        <v>1999</v>
      </c>
      <c r="B24">
        <v>530298.6</v>
      </c>
      <c r="C24">
        <v>286639.09999999998</v>
      </c>
      <c r="D24">
        <v>25127.9</v>
      </c>
      <c r="E24">
        <v>84212.3</v>
      </c>
      <c r="F24">
        <v>-3124</v>
      </c>
      <c r="G24">
        <v>86155.199999999997</v>
      </c>
      <c r="H24">
        <v>43523.6</v>
      </c>
      <c r="I24">
        <v>-52</v>
      </c>
      <c r="J24">
        <v>7816.4</v>
      </c>
      <c r="K24">
        <v>52827.1</v>
      </c>
      <c r="L24">
        <v>45010.5</v>
      </c>
      <c r="M24">
        <v>6846.1</v>
      </c>
      <c r="N24">
        <v>10900.4</v>
      </c>
      <c r="O24">
        <v>4054.4</v>
      </c>
      <c r="P24">
        <v>537144.69999999995</v>
      </c>
      <c r="Q24">
        <v>112</v>
      </c>
    </row>
    <row r="25" spans="1:17" x14ac:dyDescent="0.45">
      <c r="A25">
        <v>2000</v>
      </c>
      <c r="B25">
        <v>537614.30000000005</v>
      </c>
      <c r="C25">
        <v>287984.09999999998</v>
      </c>
      <c r="D25">
        <v>25274.6</v>
      </c>
      <c r="E25">
        <v>87966.3</v>
      </c>
      <c r="F25">
        <v>537</v>
      </c>
      <c r="G25">
        <v>89491.3</v>
      </c>
      <c r="H25">
        <v>40152.800000000003</v>
      </c>
      <c r="I25">
        <v>-16.5</v>
      </c>
      <c r="J25">
        <v>6224.6</v>
      </c>
      <c r="K25">
        <v>56468.3</v>
      </c>
      <c r="L25">
        <v>50243.7</v>
      </c>
      <c r="M25">
        <v>8230.7000000000007</v>
      </c>
      <c r="N25">
        <v>12371.8</v>
      </c>
      <c r="O25">
        <v>4141.1000000000004</v>
      </c>
      <c r="P25">
        <v>545844.9</v>
      </c>
      <c r="Q25">
        <v>110.7</v>
      </c>
    </row>
    <row r="26" spans="1:17" x14ac:dyDescent="0.45">
      <c r="A26">
        <v>2001</v>
      </c>
      <c r="B26">
        <v>527410.6</v>
      </c>
      <c r="C26">
        <v>288901.59999999998</v>
      </c>
      <c r="D26">
        <v>23605</v>
      </c>
      <c r="E26">
        <v>82499.3</v>
      </c>
      <c r="F26">
        <v>-1013.2</v>
      </c>
      <c r="G26">
        <v>92354.3</v>
      </c>
      <c r="H26">
        <v>37399.1</v>
      </c>
      <c r="I26">
        <v>-136.5</v>
      </c>
      <c r="J26">
        <v>3800.8</v>
      </c>
      <c r="K26">
        <v>53278.9</v>
      </c>
      <c r="L26">
        <v>49478</v>
      </c>
      <c r="M26">
        <v>8226.2000000000007</v>
      </c>
      <c r="N26">
        <v>11943.7</v>
      </c>
      <c r="O26">
        <v>3717.4</v>
      </c>
      <c r="P26">
        <v>535636.69999999995</v>
      </c>
      <c r="Q26">
        <v>109.4</v>
      </c>
    </row>
    <row r="27" spans="1:17" x14ac:dyDescent="0.45">
      <c r="A27">
        <v>2002</v>
      </c>
      <c r="B27">
        <v>523465.9</v>
      </c>
      <c r="C27">
        <v>288839.8</v>
      </c>
      <c r="D27">
        <v>23054.799999999999</v>
      </c>
      <c r="E27">
        <v>78221.899999999994</v>
      </c>
      <c r="F27">
        <v>-955.7</v>
      </c>
      <c r="G27">
        <v>92662.7</v>
      </c>
      <c r="H27">
        <v>35142.5</v>
      </c>
      <c r="I27">
        <v>-81.599999999999994</v>
      </c>
      <c r="J27">
        <v>6581.6</v>
      </c>
      <c r="K27">
        <v>57879.7</v>
      </c>
      <c r="L27">
        <v>51298.3</v>
      </c>
      <c r="M27">
        <v>7540.1</v>
      </c>
      <c r="N27">
        <v>10859.5</v>
      </c>
      <c r="O27">
        <v>3319.5</v>
      </c>
      <c r="P27">
        <v>531006</v>
      </c>
      <c r="Q27">
        <v>107.6</v>
      </c>
    </row>
    <row r="28" spans="1:17" x14ac:dyDescent="0.45">
      <c r="A28">
        <v>2003</v>
      </c>
      <c r="B28">
        <v>526219.9</v>
      </c>
      <c r="C28">
        <v>288061.2</v>
      </c>
      <c r="D28">
        <v>23155.8</v>
      </c>
      <c r="E28">
        <v>78796.3</v>
      </c>
      <c r="F28">
        <v>772.7</v>
      </c>
      <c r="G28">
        <v>93502.3</v>
      </c>
      <c r="H28">
        <v>32492.3</v>
      </c>
      <c r="I28">
        <v>-167.2</v>
      </c>
      <c r="J28">
        <v>9606.6</v>
      </c>
      <c r="K28">
        <v>61576.5</v>
      </c>
      <c r="L28">
        <v>51969.9</v>
      </c>
      <c r="M28">
        <v>8908.2999999999993</v>
      </c>
      <c r="N28">
        <v>11718.3</v>
      </c>
      <c r="O28">
        <v>2809.8</v>
      </c>
      <c r="P28">
        <v>535128.30000000005</v>
      </c>
      <c r="Q28">
        <v>106.1</v>
      </c>
    </row>
    <row r="29" spans="1:17" x14ac:dyDescent="0.45">
      <c r="A29">
        <v>2004</v>
      </c>
      <c r="B29">
        <v>529637.9</v>
      </c>
      <c r="C29">
        <v>289855</v>
      </c>
      <c r="D29">
        <v>23773.1</v>
      </c>
      <c r="E29">
        <v>81037.8</v>
      </c>
      <c r="F29">
        <v>1440.4</v>
      </c>
      <c r="G29">
        <v>93952.3</v>
      </c>
      <c r="H29">
        <v>30019.5</v>
      </c>
      <c r="I29">
        <v>133.6</v>
      </c>
      <c r="J29">
        <v>9426.2000000000007</v>
      </c>
      <c r="K29">
        <v>68503.899999999994</v>
      </c>
      <c r="L29">
        <v>59077.8</v>
      </c>
      <c r="M29">
        <v>10556.7</v>
      </c>
      <c r="N29">
        <v>13823</v>
      </c>
      <c r="O29">
        <v>3266.3</v>
      </c>
      <c r="P29">
        <v>540194.4</v>
      </c>
      <c r="Q29">
        <v>105.1</v>
      </c>
    </row>
    <row r="30" spans="1:17" x14ac:dyDescent="0.45">
      <c r="A30">
        <v>2005</v>
      </c>
      <c r="B30">
        <v>534106.19999999995</v>
      </c>
      <c r="C30">
        <v>293091.7</v>
      </c>
      <c r="D30">
        <v>23895.8</v>
      </c>
      <c r="E30">
        <v>87009.2</v>
      </c>
      <c r="F30">
        <v>511.3</v>
      </c>
      <c r="G30">
        <v>94481.600000000006</v>
      </c>
      <c r="H30">
        <v>27979</v>
      </c>
      <c r="I30">
        <v>21.5</v>
      </c>
      <c r="J30">
        <v>7116.1</v>
      </c>
      <c r="K30">
        <v>76745.8</v>
      </c>
      <c r="L30">
        <v>69629.8</v>
      </c>
      <c r="M30">
        <v>12879.4</v>
      </c>
      <c r="N30">
        <v>17381</v>
      </c>
      <c r="O30">
        <v>4501.6000000000004</v>
      </c>
      <c r="P30">
        <v>546985.6</v>
      </c>
      <c r="Q30">
        <v>103.7</v>
      </c>
    </row>
    <row r="31" spans="1:17" x14ac:dyDescent="0.45">
      <c r="A31">
        <v>2006</v>
      </c>
      <c r="B31">
        <v>537257.9</v>
      </c>
      <c r="C31">
        <v>294634.2</v>
      </c>
      <c r="D31">
        <v>24221.599999999999</v>
      </c>
      <c r="E31">
        <v>89082.2</v>
      </c>
      <c r="F31">
        <v>925.8</v>
      </c>
      <c r="G31">
        <v>94097.8</v>
      </c>
      <c r="H31">
        <v>26544.3</v>
      </c>
      <c r="I31">
        <v>-27.2</v>
      </c>
      <c r="J31">
        <v>7779.4</v>
      </c>
      <c r="K31">
        <v>85966.1</v>
      </c>
      <c r="L31">
        <v>78186.7</v>
      </c>
      <c r="M31">
        <v>15085.4</v>
      </c>
      <c r="N31">
        <v>21075.8</v>
      </c>
      <c r="O31">
        <v>5990.2</v>
      </c>
      <c r="P31">
        <v>552343.4</v>
      </c>
      <c r="Q31">
        <v>103</v>
      </c>
    </row>
    <row r="32" spans="1:17" x14ac:dyDescent="0.45">
      <c r="A32">
        <v>2007</v>
      </c>
      <c r="B32">
        <v>538485.4</v>
      </c>
      <c r="C32">
        <v>296432.3</v>
      </c>
      <c r="D32">
        <v>21392</v>
      </c>
      <c r="E32">
        <v>88517.9</v>
      </c>
      <c r="F32">
        <v>1813.5</v>
      </c>
      <c r="G32">
        <v>95581.9</v>
      </c>
      <c r="H32">
        <v>25811.7</v>
      </c>
      <c r="I32">
        <v>103</v>
      </c>
      <c r="J32">
        <v>8833.2999999999993</v>
      </c>
      <c r="K32">
        <v>94602.1</v>
      </c>
      <c r="L32">
        <v>85768.9</v>
      </c>
      <c r="M32">
        <v>16573.599999999999</v>
      </c>
      <c r="N32">
        <v>23391.200000000001</v>
      </c>
      <c r="O32">
        <v>6817.6</v>
      </c>
      <c r="P32">
        <v>555059.1</v>
      </c>
      <c r="Q32">
        <v>102.1</v>
      </c>
    </row>
    <row r="33" spans="1:17" x14ac:dyDescent="0.45">
      <c r="A33">
        <v>2008</v>
      </c>
      <c r="B33">
        <v>516174.8</v>
      </c>
      <c r="C33">
        <v>290695.59999999998</v>
      </c>
      <c r="D33">
        <v>21332.5</v>
      </c>
      <c r="E33">
        <v>83495.399999999994</v>
      </c>
      <c r="F33">
        <v>1487.6</v>
      </c>
      <c r="G33">
        <v>94893.3</v>
      </c>
      <c r="H33">
        <v>25239.599999999999</v>
      </c>
      <c r="I33">
        <v>-22</v>
      </c>
      <c r="J33">
        <v>-947.2</v>
      </c>
      <c r="K33">
        <v>80651.3</v>
      </c>
      <c r="L33">
        <v>81598.2</v>
      </c>
      <c r="M33">
        <v>12681.6</v>
      </c>
      <c r="N33">
        <v>18111.599999999999</v>
      </c>
      <c r="O33">
        <v>5429.9</v>
      </c>
      <c r="P33">
        <v>528856.5</v>
      </c>
      <c r="Q33">
        <v>101.5</v>
      </c>
    </row>
    <row r="34" spans="1:17" x14ac:dyDescent="0.45">
      <c r="A34">
        <v>2009</v>
      </c>
      <c r="B34">
        <v>497364.2</v>
      </c>
      <c r="C34">
        <v>285779.59999999998</v>
      </c>
      <c r="D34">
        <v>16501.3</v>
      </c>
      <c r="E34">
        <v>71813.2</v>
      </c>
      <c r="F34">
        <v>-4580.8999999999996</v>
      </c>
      <c r="G34">
        <v>96075.9</v>
      </c>
      <c r="H34">
        <v>26722.6</v>
      </c>
      <c r="I34">
        <v>53.7</v>
      </c>
      <c r="J34">
        <v>4999</v>
      </c>
      <c r="K34">
        <v>66348.7</v>
      </c>
      <c r="L34">
        <v>61349.8</v>
      </c>
      <c r="M34">
        <v>12804.1</v>
      </c>
      <c r="N34">
        <v>16629.400000000001</v>
      </c>
      <c r="O34">
        <v>3825.3</v>
      </c>
      <c r="P34">
        <v>510168.2</v>
      </c>
      <c r="Q34">
        <v>100.3</v>
      </c>
    </row>
    <row r="35" spans="1:17" x14ac:dyDescent="0.45">
      <c r="A35">
        <v>2010</v>
      </c>
      <c r="B35">
        <v>504873.8</v>
      </c>
      <c r="C35">
        <v>286110.3</v>
      </c>
      <c r="D35">
        <v>17239.7</v>
      </c>
      <c r="E35">
        <v>72539.8</v>
      </c>
      <c r="F35">
        <v>1105.8</v>
      </c>
      <c r="G35">
        <v>97753.8</v>
      </c>
      <c r="H35">
        <v>24801.8</v>
      </c>
      <c r="I35">
        <v>-58</v>
      </c>
      <c r="J35">
        <v>5380.5</v>
      </c>
      <c r="K35">
        <v>76081.600000000006</v>
      </c>
      <c r="L35">
        <v>70701.2</v>
      </c>
      <c r="M35">
        <v>13787.5</v>
      </c>
      <c r="N35">
        <v>18014.7</v>
      </c>
      <c r="O35">
        <v>4227.1000000000004</v>
      </c>
      <c r="P35">
        <v>518661.2</v>
      </c>
      <c r="Q35">
        <v>98.6</v>
      </c>
    </row>
    <row r="36" spans="1:17" x14ac:dyDescent="0.45">
      <c r="A36">
        <v>2011</v>
      </c>
      <c r="B36">
        <v>500046.3</v>
      </c>
      <c r="C36">
        <v>286945.8</v>
      </c>
      <c r="D36">
        <v>17986.599999999999</v>
      </c>
      <c r="E36">
        <v>74920.100000000006</v>
      </c>
      <c r="F36">
        <v>1600.4</v>
      </c>
      <c r="G36">
        <v>99435.9</v>
      </c>
      <c r="H36">
        <v>24294.799999999999</v>
      </c>
      <c r="I36">
        <v>32</v>
      </c>
      <c r="J36">
        <v>-5169.3999999999996</v>
      </c>
      <c r="K36">
        <v>73252.399999999994</v>
      </c>
      <c r="L36">
        <v>78421.8</v>
      </c>
      <c r="M36">
        <v>14148</v>
      </c>
      <c r="N36">
        <v>18238.8</v>
      </c>
      <c r="O36">
        <v>4090.8</v>
      </c>
      <c r="P36">
        <v>514194.4</v>
      </c>
      <c r="Q36">
        <v>97.2</v>
      </c>
    </row>
    <row r="37" spans="1:17" x14ac:dyDescent="0.45">
      <c r="A37">
        <v>2012</v>
      </c>
      <c r="B37">
        <v>499420.6</v>
      </c>
      <c r="C37">
        <v>289477.09999999998</v>
      </c>
      <c r="D37">
        <v>18680.7</v>
      </c>
      <c r="E37">
        <v>75794.7</v>
      </c>
      <c r="F37">
        <v>307.2</v>
      </c>
      <c r="G37">
        <v>99963.199999999997</v>
      </c>
      <c r="H37">
        <v>24513.200000000001</v>
      </c>
      <c r="I37">
        <v>20</v>
      </c>
      <c r="J37">
        <v>-9335.7000000000007</v>
      </c>
      <c r="K37">
        <v>72690.8</v>
      </c>
      <c r="L37">
        <v>82026.5</v>
      </c>
      <c r="M37">
        <v>14289.3</v>
      </c>
      <c r="N37">
        <v>18863.2</v>
      </c>
      <c r="O37">
        <v>4573.8999999999996</v>
      </c>
      <c r="P37">
        <v>513709.8</v>
      </c>
      <c r="Q37">
        <v>96.5</v>
      </c>
    </row>
    <row r="38" spans="1:17" x14ac:dyDescent="0.45">
      <c r="A38">
        <v>2013</v>
      </c>
      <c r="B38">
        <v>512677.5</v>
      </c>
      <c r="C38">
        <v>298772.2</v>
      </c>
      <c r="D38">
        <v>20777.400000000001</v>
      </c>
      <c r="E38">
        <v>80547.3</v>
      </c>
      <c r="F38">
        <v>-1431.4</v>
      </c>
      <c r="G38">
        <v>101443.1</v>
      </c>
      <c r="H38">
        <v>27024.3</v>
      </c>
      <c r="I38">
        <v>56.6</v>
      </c>
      <c r="J38">
        <v>-14512.3</v>
      </c>
      <c r="K38">
        <v>83015.100000000006</v>
      </c>
      <c r="L38">
        <v>97527.2</v>
      </c>
      <c r="M38">
        <v>18123.8</v>
      </c>
      <c r="N38">
        <v>24486.3</v>
      </c>
      <c r="O38">
        <v>6362.5</v>
      </c>
      <c r="P38">
        <v>530801.30000000005</v>
      </c>
      <c r="Q38">
        <v>96.4</v>
      </c>
    </row>
    <row r="39" spans="1:17" x14ac:dyDescent="0.45">
      <c r="A39">
        <v>2014</v>
      </c>
      <c r="B39">
        <v>523422.9</v>
      </c>
      <c r="C39">
        <v>297522.59999999998</v>
      </c>
      <c r="D39">
        <v>19768.400000000001</v>
      </c>
      <c r="E39">
        <v>83792.5</v>
      </c>
      <c r="F39">
        <v>217.7</v>
      </c>
      <c r="G39">
        <v>104157.8</v>
      </c>
      <c r="H39">
        <v>27314.2</v>
      </c>
      <c r="I39">
        <v>108.7</v>
      </c>
      <c r="J39">
        <v>-9459.1</v>
      </c>
      <c r="K39">
        <v>92572.2</v>
      </c>
      <c r="L39">
        <v>102031.2</v>
      </c>
      <c r="M39">
        <v>19933.400000000001</v>
      </c>
      <c r="N39">
        <v>27964.7</v>
      </c>
      <c r="O39">
        <v>8031.3</v>
      </c>
      <c r="P39">
        <v>543356.19999999995</v>
      </c>
      <c r="Q39">
        <v>98.7</v>
      </c>
    </row>
    <row r="40" spans="1:17" x14ac:dyDescent="0.45">
      <c r="A40">
        <v>2015</v>
      </c>
      <c r="B40">
        <v>540740.9</v>
      </c>
      <c r="C40">
        <v>299840.8</v>
      </c>
      <c r="D40">
        <v>20396.2</v>
      </c>
      <c r="E40">
        <v>86962.4</v>
      </c>
      <c r="F40">
        <v>1402.7</v>
      </c>
      <c r="G40">
        <v>106285.6</v>
      </c>
      <c r="H40">
        <v>27021.5</v>
      </c>
      <c r="I40">
        <v>-51.1</v>
      </c>
      <c r="J40">
        <v>-1117.3</v>
      </c>
      <c r="K40">
        <v>92009.600000000006</v>
      </c>
      <c r="L40">
        <v>93126.8</v>
      </c>
      <c r="M40">
        <v>21161.1</v>
      </c>
      <c r="N40">
        <v>30213.599999999999</v>
      </c>
      <c r="O40">
        <v>9052.5</v>
      </c>
      <c r="P40">
        <v>561901.9</v>
      </c>
      <c r="Q40">
        <v>100.3</v>
      </c>
    </row>
    <row r="41" spans="1:17" x14ac:dyDescent="0.45">
      <c r="A41">
        <v>2016</v>
      </c>
      <c r="B41">
        <v>544829.9</v>
      </c>
      <c r="C41">
        <v>298336.3</v>
      </c>
      <c r="D41">
        <v>21251.1</v>
      </c>
      <c r="E41">
        <v>87000.7</v>
      </c>
      <c r="F41">
        <v>210.2</v>
      </c>
      <c r="G41">
        <v>106798.2</v>
      </c>
      <c r="H41">
        <v>27084.9</v>
      </c>
      <c r="I41">
        <v>-281.2</v>
      </c>
      <c r="J41">
        <v>4430.1000000000004</v>
      </c>
      <c r="K41">
        <v>89244.3</v>
      </c>
      <c r="L41">
        <v>84814.3</v>
      </c>
      <c r="M41">
        <v>19154.099999999999</v>
      </c>
      <c r="N41">
        <v>29191.3</v>
      </c>
      <c r="O41">
        <v>10037.200000000001</v>
      </c>
      <c r="P41">
        <v>563984.1</v>
      </c>
      <c r="Q41">
        <v>100.3</v>
      </c>
    </row>
    <row r="42" spans="1:17" x14ac:dyDescent="0.45">
      <c r="A42">
        <v>2017</v>
      </c>
      <c r="B42">
        <v>555712.4</v>
      </c>
      <c r="C42">
        <v>303005.90000000002</v>
      </c>
      <c r="D42">
        <v>21247.4</v>
      </c>
      <c r="E42">
        <v>90183.4</v>
      </c>
      <c r="F42">
        <v>1748.2</v>
      </c>
      <c r="G42">
        <v>107706.7</v>
      </c>
      <c r="H42">
        <v>27686.799999999999</v>
      </c>
      <c r="I42">
        <v>89.4</v>
      </c>
      <c r="J42">
        <v>4044.4</v>
      </c>
      <c r="K42">
        <v>98692.3</v>
      </c>
      <c r="L42">
        <v>94647.8</v>
      </c>
      <c r="M42">
        <v>20320.099999999999</v>
      </c>
      <c r="N42">
        <v>31345.8</v>
      </c>
      <c r="O42">
        <v>11025.7</v>
      </c>
      <c r="P42">
        <v>576032.6</v>
      </c>
      <c r="Q42">
        <v>100.5</v>
      </c>
    </row>
    <row r="43" spans="1:17" x14ac:dyDescent="0.45">
      <c r="A43">
        <v>2018</v>
      </c>
      <c r="B43">
        <v>556570.5</v>
      </c>
      <c r="C43">
        <v>304774.3</v>
      </c>
      <c r="D43">
        <v>20538.7</v>
      </c>
      <c r="E43">
        <v>92385.9</v>
      </c>
      <c r="F43">
        <v>2212.3000000000002</v>
      </c>
      <c r="G43">
        <v>109089</v>
      </c>
      <c r="H43">
        <v>28390.9</v>
      </c>
      <c r="I43">
        <v>-71.3</v>
      </c>
      <c r="J43">
        <v>-749.2</v>
      </c>
      <c r="K43">
        <v>101161.2</v>
      </c>
      <c r="L43">
        <v>101910.3</v>
      </c>
      <c r="M43">
        <v>21711.599999999999</v>
      </c>
      <c r="N43">
        <v>33864.400000000001</v>
      </c>
      <c r="O43">
        <v>12152.8</v>
      </c>
      <c r="P43">
        <v>578282.1</v>
      </c>
      <c r="Q43">
        <v>100.4</v>
      </c>
    </row>
    <row r="44" spans="1:17" x14ac:dyDescent="0.45">
      <c r="A44">
        <v>2019</v>
      </c>
      <c r="B44">
        <v>556845.5</v>
      </c>
      <c r="C44">
        <v>303931.2</v>
      </c>
      <c r="D44">
        <v>21409.1</v>
      </c>
      <c r="E44">
        <v>91552.3</v>
      </c>
      <c r="F44">
        <v>893.5</v>
      </c>
      <c r="G44">
        <v>111827.1</v>
      </c>
      <c r="H44">
        <v>29297</v>
      </c>
      <c r="I44">
        <v>-5.0999999999999996</v>
      </c>
      <c r="J44">
        <v>-2059.6</v>
      </c>
      <c r="K44">
        <v>95656.1</v>
      </c>
      <c r="L44">
        <v>97715.6</v>
      </c>
      <c r="M44">
        <v>21889.1</v>
      </c>
      <c r="N44">
        <v>34363.699999999997</v>
      </c>
      <c r="O44">
        <v>12474.6</v>
      </c>
      <c r="P44">
        <v>578734.6</v>
      </c>
      <c r="Q44">
        <v>101.2</v>
      </c>
    </row>
    <row r="45" spans="1:17" x14ac:dyDescent="0.45">
      <c r="A45">
        <v>2020</v>
      </c>
      <c r="B45">
        <v>539009.1</v>
      </c>
      <c r="C45">
        <v>289441.8</v>
      </c>
      <c r="D45">
        <v>19928.099999999999</v>
      </c>
      <c r="E45">
        <v>86072.2</v>
      </c>
      <c r="F45">
        <v>-573.4</v>
      </c>
      <c r="G45">
        <v>113834.2</v>
      </c>
      <c r="H45">
        <v>30814.2</v>
      </c>
      <c r="I45">
        <v>-100</v>
      </c>
      <c r="J45">
        <v>-407.8</v>
      </c>
      <c r="K45">
        <v>84403.5</v>
      </c>
      <c r="L45">
        <v>84811.3</v>
      </c>
      <c r="M45">
        <v>19791.099999999999</v>
      </c>
      <c r="N45">
        <v>30253.599999999999</v>
      </c>
      <c r="O45">
        <v>10462.6</v>
      </c>
      <c r="P45">
        <v>558800.19999999995</v>
      </c>
      <c r="Q45">
        <v>102</v>
      </c>
    </row>
    <row r="46" spans="1:17" x14ac:dyDescent="0.45">
      <c r="A46">
        <v>2021</v>
      </c>
      <c r="B46">
        <v>553673.4</v>
      </c>
      <c r="C46">
        <v>298186.2</v>
      </c>
      <c r="D46">
        <v>21471.9</v>
      </c>
      <c r="E46">
        <v>89840</v>
      </c>
      <c r="F46">
        <v>2275.6</v>
      </c>
      <c r="G46">
        <v>118769.1</v>
      </c>
      <c r="H46">
        <v>29794.6</v>
      </c>
      <c r="I46">
        <v>-9.1</v>
      </c>
      <c r="J46">
        <v>-6654.9</v>
      </c>
      <c r="K46">
        <v>103842.3</v>
      </c>
      <c r="L46">
        <v>110497.3</v>
      </c>
      <c r="M46">
        <v>29011.200000000001</v>
      </c>
      <c r="N46">
        <v>41367.699999999997</v>
      </c>
      <c r="O46">
        <v>12356.5</v>
      </c>
      <c r="P46">
        <v>582684.5</v>
      </c>
      <c r="Q46">
        <v>101.8</v>
      </c>
    </row>
    <row r="47" spans="1:17" x14ac:dyDescent="0.45">
      <c r="A47">
        <v>2022</v>
      </c>
      <c r="B47">
        <v>566769.5</v>
      </c>
      <c r="C47">
        <v>315920.8</v>
      </c>
      <c r="D47">
        <v>21799.7</v>
      </c>
      <c r="E47">
        <v>96903.6</v>
      </c>
      <c r="F47">
        <v>3611.2</v>
      </c>
      <c r="G47">
        <v>122091.6</v>
      </c>
      <c r="H47">
        <v>29278.400000000001</v>
      </c>
      <c r="I47">
        <v>-63.8</v>
      </c>
      <c r="J47">
        <v>-22771.9</v>
      </c>
      <c r="K47">
        <v>123431.3</v>
      </c>
      <c r="L47">
        <v>146203.1</v>
      </c>
      <c r="M47">
        <v>34727.699999999997</v>
      </c>
      <c r="N47">
        <v>51319.9</v>
      </c>
      <c r="O47">
        <v>16592.2</v>
      </c>
      <c r="P47">
        <v>601497.19999999995</v>
      </c>
      <c r="Q47">
        <v>102.6</v>
      </c>
    </row>
    <row r="48" spans="1:17" x14ac:dyDescent="0.45">
      <c r="A48">
        <v>2023</v>
      </c>
      <c r="B48">
        <v>597058.80000000005</v>
      </c>
      <c r="C48">
        <v>322789.2</v>
      </c>
      <c r="D48">
        <v>21910.7</v>
      </c>
      <c r="E48">
        <v>100481.8</v>
      </c>
      <c r="F48">
        <v>2083</v>
      </c>
      <c r="G48">
        <v>124144.8</v>
      </c>
      <c r="H48">
        <v>31334.5</v>
      </c>
      <c r="I48">
        <v>-59.7</v>
      </c>
      <c r="J48">
        <v>-5625.5</v>
      </c>
      <c r="K48">
        <v>131806.5</v>
      </c>
      <c r="L48">
        <v>137432</v>
      </c>
      <c r="M48">
        <v>34958.1</v>
      </c>
      <c r="N48">
        <v>57462.6</v>
      </c>
      <c r="O48">
        <v>22504.7</v>
      </c>
      <c r="P48">
        <v>632016.80000000005</v>
      </c>
      <c r="Q48">
        <v>106.9</v>
      </c>
    </row>
    <row r="49" spans="1:1" x14ac:dyDescent="0.45">
      <c r="A49">
        <v>2024</v>
      </c>
    </row>
  </sheetData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8AB3B-EE45-479E-B402-16F6F478672D}">
  <dimension ref="A1:G674"/>
  <sheetViews>
    <sheetView topLeftCell="A4" workbookViewId="0">
      <selection activeCell="D20" sqref="D20"/>
    </sheetView>
  </sheetViews>
  <sheetFormatPr defaultRowHeight="18" x14ac:dyDescent="0.45"/>
  <sheetData>
    <row r="1" spans="1:7" x14ac:dyDescent="0.45">
      <c r="A1" t="s">
        <v>56</v>
      </c>
      <c r="B1" t="s">
        <v>57</v>
      </c>
    </row>
    <row r="2" spans="1:7" x14ac:dyDescent="0.45">
      <c r="A2" t="s">
        <v>54</v>
      </c>
      <c r="B2" t="s">
        <v>58</v>
      </c>
    </row>
    <row r="3" spans="1:7" x14ac:dyDescent="0.45">
      <c r="A3" t="s">
        <v>122</v>
      </c>
      <c r="B3" t="s">
        <v>140</v>
      </c>
    </row>
    <row r="4" spans="1:7" x14ac:dyDescent="0.45">
      <c r="A4" t="s">
        <v>14</v>
      </c>
      <c r="B4" t="s">
        <v>139</v>
      </c>
    </row>
    <row r="5" spans="1:7" x14ac:dyDescent="0.45">
      <c r="A5" t="s">
        <v>120</v>
      </c>
      <c r="B5" t="s">
        <v>138</v>
      </c>
      <c r="G5" t="s">
        <v>123</v>
      </c>
    </row>
    <row r="6" spans="1:7" x14ac:dyDescent="0.45">
      <c r="A6" t="s">
        <v>118</v>
      </c>
      <c r="B6" t="s">
        <v>137</v>
      </c>
    </row>
    <row r="7" spans="1:7" x14ac:dyDescent="0.45">
      <c r="A7" t="s">
        <v>116</v>
      </c>
      <c r="B7" t="s">
        <v>136</v>
      </c>
    </row>
    <row r="8" spans="1:7" x14ac:dyDescent="0.45">
      <c r="A8" t="s">
        <v>133</v>
      </c>
      <c r="B8" t="s">
        <v>132</v>
      </c>
    </row>
    <row r="9" spans="1:7" x14ac:dyDescent="0.45">
      <c r="A9" t="s">
        <v>131</v>
      </c>
      <c r="B9" s="1">
        <v>26665</v>
      </c>
    </row>
    <row r="10" spans="1:7" x14ac:dyDescent="0.45">
      <c r="A10" t="s">
        <v>130</v>
      </c>
      <c r="B10" s="1">
        <v>45505</v>
      </c>
    </row>
    <row r="11" spans="1:7" x14ac:dyDescent="0.45">
      <c r="A11" t="s">
        <v>114</v>
      </c>
      <c r="B11" t="s">
        <v>113</v>
      </c>
    </row>
    <row r="12" spans="1:7" x14ac:dyDescent="0.45">
      <c r="A12" t="s">
        <v>129</v>
      </c>
      <c r="B12" t="s">
        <v>135</v>
      </c>
    </row>
    <row r="13" spans="1:7" x14ac:dyDescent="0.45">
      <c r="A13" t="s">
        <v>128</v>
      </c>
      <c r="B13" t="s">
        <v>134</v>
      </c>
    </row>
    <row r="15" spans="1:7" x14ac:dyDescent="0.45">
      <c r="A15" s="1">
        <v>25569</v>
      </c>
    </row>
    <row r="16" spans="1:7" x14ac:dyDescent="0.45">
      <c r="A16" s="1">
        <v>25600</v>
      </c>
    </row>
    <row r="17" spans="1:1" x14ac:dyDescent="0.45">
      <c r="A17" s="1">
        <v>25628</v>
      </c>
    </row>
    <row r="18" spans="1:1" x14ac:dyDescent="0.45">
      <c r="A18" s="1">
        <v>25659</v>
      </c>
    </row>
    <row r="19" spans="1:1" x14ac:dyDescent="0.45">
      <c r="A19" s="1">
        <v>25689</v>
      </c>
    </row>
    <row r="20" spans="1:1" x14ac:dyDescent="0.45">
      <c r="A20" s="1">
        <v>25720</v>
      </c>
    </row>
    <row r="21" spans="1:1" x14ac:dyDescent="0.45">
      <c r="A21" s="1">
        <v>25750</v>
      </c>
    </row>
    <row r="22" spans="1:1" x14ac:dyDescent="0.45">
      <c r="A22" s="1">
        <v>25781</v>
      </c>
    </row>
    <row r="23" spans="1:1" x14ac:dyDescent="0.45">
      <c r="A23" s="1">
        <v>25812</v>
      </c>
    </row>
    <row r="24" spans="1:1" x14ac:dyDescent="0.45">
      <c r="A24" s="1">
        <v>25842</v>
      </c>
    </row>
    <row r="25" spans="1:1" x14ac:dyDescent="0.45">
      <c r="A25" s="1">
        <v>25873</v>
      </c>
    </row>
    <row r="26" spans="1:1" x14ac:dyDescent="0.45">
      <c r="A26" s="1">
        <v>25903</v>
      </c>
    </row>
    <row r="27" spans="1:1" x14ac:dyDescent="0.45">
      <c r="A27" s="1">
        <v>25934</v>
      </c>
    </row>
    <row r="28" spans="1:1" x14ac:dyDescent="0.45">
      <c r="A28" s="1">
        <v>25965</v>
      </c>
    </row>
    <row r="29" spans="1:1" x14ac:dyDescent="0.45">
      <c r="A29" s="1">
        <v>25993</v>
      </c>
    </row>
    <row r="30" spans="1:1" x14ac:dyDescent="0.45">
      <c r="A30" s="1">
        <v>26024</v>
      </c>
    </row>
    <row r="31" spans="1:1" x14ac:dyDescent="0.45">
      <c r="A31" s="1">
        <v>26054</v>
      </c>
    </row>
    <row r="32" spans="1:1" x14ac:dyDescent="0.45">
      <c r="A32" s="1">
        <v>26085</v>
      </c>
    </row>
    <row r="33" spans="1:1" x14ac:dyDescent="0.45">
      <c r="A33" s="1">
        <v>26115</v>
      </c>
    </row>
    <row r="34" spans="1:1" x14ac:dyDescent="0.45">
      <c r="A34" s="1">
        <v>26146</v>
      </c>
    </row>
    <row r="35" spans="1:1" x14ac:dyDescent="0.45">
      <c r="A35" s="1">
        <v>26177</v>
      </c>
    </row>
    <row r="36" spans="1:1" x14ac:dyDescent="0.45">
      <c r="A36" s="1">
        <v>26207</v>
      </c>
    </row>
    <row r="37" spans="1:1" x14ac:dyDescent="0.45">
      <c r="A37" s="1">
        <v>26238</v>
      </c>
    </row>
    <row r="38" spans="1:1" x14ac:dyDescent="0.45">
      <c r="A38" s="1">
        <v>26268</v>
      </c>
    </row>
    <row r="39" spans="1:1" x14ac:dyDescent="0.45">
      <c r="A39" s="1">
        <v>26299</v>
      </c>
    </row>
    <row r="40" spans="1:1" x14ac:dyDescent="0.45">
      <c r="A40" s="1">
        <v>26330</v>
      </c>
    </row>
    <row r="41" spans="1:1" x14ac:dyDescent="0.45">
      <c r="A41" s="1">
        <v>26359</v>
      </c>
    </row>
    <row r="42" spans="1:1" x14ac:dyDescent="0.45">
      <c r="A42" s="1">
        <v>26390</v>
      </c>
    </row>
    <row r="43" spans="1:1" x14ac:dyDescent="0.45">
      <c r="A43" s="1">
        <v>26420</v>
      </c>
    </row>
    <row r="44" spans="1:1" x14ac:dyDescent="0.45">
      <c r="A44" s="1">
        <v>26451</v>
      </c>
    </row>
    <row r="45" spans="1:1" x14ac:dyDescent="0.45">
      <c r="A45" s="1">
        <v>26481</v>
      </c>
    </row>
    <row r="46" spans="1:1" x14ac:dyDescent="0.45">
      <c r="A46" s="1">
        <v>26512</v>
      </c>
    </row>
    <row r="47" spans="1:1" x14ac:dyDescent="0.45">
      <c r="A47" s="1">
        <v>26543</v>
      </c>
    </row>
    <row r="48" spans="1:1" x14ac:dyDescent="0.45">
      <c r="A48" s="1">
        <v>26573</v>
      </c>
    </row>
    <row r="49" spans="1:2" x14ac:dyDescent="0.45">
      <c r="A49" s="1">
        <v>26604</v>
      </c>
    </row>
    <row r="50" spans="1:2" x14ac:dyDescent="0.45">
      <c r="A50" s="1">
        <v>26634</v>
      </c>
    </row>
    <row r="51" spans="1:2" x14ac:dyDescent="0.45">
      <c r="A51" s="1">
        <v>26665</v>
      </c>
      <c r="B51">
        <v>301.93</v>
      </c>
    </row>
    <row r="52" spans="1:2" x14ac:dyDescent="0.45">
      <c r="A52" s="1">
        <v>26696</v>
      </c>
      <c r="B52">
        <v>279.48</v>
      </c>
    </row>
    <row r="53" spans="1:2" x14ac:dyDescent="0.45">
      <c r="A53" s="1">
        <v>26724</v>
      </c>
      <c r="B53">
        <v>265.26</v>
      </c>
    </row>
    <row r="54" spans="1:2" x14ac:dyDescent="0.45">
      <c r="A54" s="1">
        <v>26755</v>
      </c>
      <c r="B54">
        <v>265.52</v>
      </c>
    </row>
    <row r="55" spans="1:2" x14ac:dyDescent="0.45">
      <c r="A55" s="1">
        <v>26785</v>
      </c>
      <c r="B55">
        <v>264.73</v>
      </c>
    </row>
    <row r="56" spans="1:2" x14ac:dyDescent="0.45">
      <c r="A56" s="1">
        <v>26816</v>
      </c>
      <c r="B56">
        <v>264.7</v>
      </c>
    </row>
    <row r="57" spans="1:2" x14ac:dyDescent="0.45">
      <c r="A57" s="1">
        <v>26846</v>
      </c>
      <c r="B57">
        <v>264.41000000000003</v>
      </c>
    </row>
    <row r="58" spans="1:2" x14ac:dyDescent="0.45">
      <c r="A58" s="1">
        <v>26877</v>
      </c>
      <c r="B58">
        <v>265.11</v>
      </c>
    </row>
    <row r="59" spans="1:2" x14ac:dyDescent="0.45">
      <c r="A59" s="1">
        <v>26908</v>
      </c>
      <c r="B59">
        <v>265.49</v>
      </c>
    </row>
    <row r="60" spans="1:2" x14ac:dyDescent="0.45">
      <c r="A60" s="1">
        <v>26938</v>
      </c>
      <c r="B60">
        <v>266.32</v>
      </c>
    </row>
    <row r="61" spans="1:2" x14ac:dyDescent="0.45">
      <c r="A61" s="1">
        <v>26969</v>
      </c>
      <c r="B61">
        <v>277.05</v>
      </c>
    </row>
    <row r="62" spans="1:2" x14ac:dyDescent="0.45">
      <c r="A62" s="1">
        <v>26999</v>
      </c>
      <c r="B62">
        <v>280</v>
      </c>
    </row>
    <row r="63" spans="1:2" x14ac:dyDescent="0.45">
      <c r="A63" s="1">
        <v>27030</v>
      </c>
      <c r="B63">
        <v>298.64</v>
      </c>
    </row>
    <row r="64" spans="1:2" x14ac:dyDescent="0.45">
      <c r="A64" s="1">
        <v>27061</v>
      </c>
      <c r="B64">
        <v>291.24</v>
      </c>
    </row>
    <row r="65" spans="1:2" x14ac:dyDescent="0.45">
      <c r="A65" s="1">
        <v>27089</v>
      </c>
      <c r="B65">
        <v>282.58</v>
      </c>
    </row>
    <row r="66" spans="1:2" x14ac:dyDescent="0.45">
      <c r="A66" s="1">
        <v>27120</v>
      </c>
      <c r="B66">
        <v>277.77999999999997</v>
      </c>
    </row>
    <row r="67" spans="1:2" x14ac:dyDescent="0.45">
      <c r="A67" s="1">
        <v>27150</v>
      </c>
      <c r="B67">
        <v>278.93</v>
      </c>
    </row>
    <row r="68" spans="1:2" x14ac:dyDescent="0.45">
      <c r="A68" s="1">
        <v>27181</v>
      </c>
      <c r="B68">
        <v>283.05</v>
      </c>
    </row>
    <row r="69" spans="1:2" x14ac:dyDescent="0.45">
      <c r="A69" s="1">
        <v>27211</v>
      </c>
      <c r="B69">
        <v>290.91000000000003</v>
      </c>
    </row>
    <row r="70" spans="1:2" x14ac:dyDescent="0.45">
      <c r="A70" s="1">
        <v>27242</v>
      </c>
      <c r="B70">
        <v>302.22000000000003</v>
      </c>
    </row>
    <row r="71" spans="1:2" x14ac:dyDescent="0.45">
      <c r="A71" s="1">
        <v>27273</v>
      </c>
      <c r="B71">
        <v>299.63</v>
      </c>
    </row>
    <row r="72" spans="1:2" x14ac:dyDescent="0.45">
      <c r="A72" s="1">
        <v>27303</v>
      </c>
      <c r="B72">
        <v>299.48</v>
      </c>
    </row>
    <row r="73" spans="1:2" x14ac:dyDescent="0.45">
      <c r="A73" s="1">
        <v>27334</v>
      </c>
      <c r="B73">
        <v>300.10000000000002</v>
      </c>
    </row>
    <row r="74" spans="1:2" x14ac:dyDescent="0.45">
      <c r="A74" s="1">
        <v>27364</v>
      </c>
      <c r="B74">
        <v>300.44</v>
      </c>
    </row>
    <row r="75" spans="1:2" x14ac:dyDescent="0.45">
      <c r="A75" s="1">
        <v>27395</v>
      </c>
      <c r="B75">
        <v>299.64</v>
      </c>
    </row>
    <row r="76" spans="1:2" x14ac:dyDescent="0.45">
      <c r="A76" s="1">
        <v>27426</v>
      </c>
      <c r="B76">
        <v>292.17</v>
      </c>
    </row>
    <row r="77" spans="1:2" x14ac:dyDescent="0.45">
      <c r="A77" s="1">
        <v>27454</v>
      </c>
      <c r="B77">
        <v>288.02999999999997</v>
      </c>
    </row>
    <row r="78" spans="1:2" x14ac:dyDescent="0.45">
      <c r="A78" s="1">
        <v>27485</v>
      </c>
      <c r="B78">
        <v>292.12</v>
      </c>
    </row>
    <row r="79" spans="1:2" x14ac:dyDescent="0.45">
      <c r="A79" s="1">
        <v>27515</v>
      </c>
      <c r="B79">
        <v>291.47000000000003</v>
      </c>
    </row>
    <row r="80" spans="1:2" x14ac:dyDescent="0.45">
      <c r="A80" s="1">
        <v>27546</v>
      </c>
      <c r="B80">
        <v>293.57</v>
      </c>
    </row>
    <row r="81" spans="1:2" x14ac:dyDescent="0.45">
      <c r="A81" s="1">
        <v>27576</v>
      </c>
      <c r="B81">
        <v>296.22000000000003</v>
      </c>
    </row>
    <row r="82" spans="1:2" x14ac:dyDescent="0.45">
      <c r="A82" s="1">
        <v>27607</v>
      </c>
      <c r="B82">
        <v>297.93</v>
      </c>
    </row>
    <row r="83" spans="1:2" x14ac:dyDescent="0.45">
      <c r="A83" s="1">
        <v>27638</v>
      </c>
      <c r="B83">
        <v>299.68</v>
      </c>
    </row>
    <row r="84" spans="1:2" x14ac:dyDescent="0.45">
      <c r="A84" s="1">
        <v>27668</v>
      </c>
      <c r="B84">
        <v>302.38</v>
      </c>
    </row>
    <row r="85" spans="1:2" x14ac:dyDescent="0.45">
      <c r="A85" s="1">
        <v>27699</v>
      </c>
      <c r="B85">
        <v>302.52999999999997</v>
      </c>
    </row>
    <row r="86" spans="1:2" x14ac:dyDescent="0.45">
      <c r="A86" s="1">
        <v>27729</v>
      </c>
      <c r="B86">
        <v>305.7</v>
      </c>
    </row>
    <row r="87" spans="1:2" x14ac:dyDescent="0.45">
      <c r="A87" s="1">
        <v>27760</v>
      </c>
      <c r="B87">
        <v>304.66000000000003</v>
      </c>
    </row>
    <row r="88" spans="1:2" x14ac:dyDescent="0.45">
      <c r="A88" s="1">
        <v>27791</v>
      </c>
      <c r="B88">
        <v>301.89999999999998</v>
      </c>
    </row>
    <row r="89" spans="1:2" x14ac:dyDescent="0.45">
      <c r="A89" s="1">
        <v>27820</v>
      </c>
      <c r="B89">
        <v>300.60000000000002</v>
      </c>
    </row>
    <row r="90" spans="1:2" x14ac:dyDescent="0.45">
      <c r="A90" s="1">
        <v>27851</v>
      </c>
      <c r="B90">
        <v>299.10000000000002</v>
      </c>
    </row>
    <row r="91" spans="1:2" x14ac:dyDescent="0.45">
      <c r="A91" s="1">
        <v>27881</v>
      </c>
      <c r="B91">
        <v>299.06</v>
      </c>
    </row>
    <row r="92" spans="1:2" x14ac:dyDescent="0.45">
      <c r="A92" s="1">
        <v>27912</v>
      </c>
      <c r="B92">
        <v>299.39999999999998</v>
      </c>
    </row>
    <row r="93" spans="1:2" x14ac:dyDescent="0.45">
      <c r="A93" s="1">
        <v>27942</v>
      </c>
      <c r="B93">
        <v>294.77</v>
      </c>
    </row>
    <row r="94" spans="1:2" x14ac:dyDescent="0.45">
      <c r="A94" s="1">
        <v>27973</v>
      </c>
      <c r="B94">
        <v>290.77</v>
      </c>
    </row>
    <row r="95" spans="1:2" x14ac:dyDescent="0.45">
      <c r="A95" s="1">
        <v>28004</v>
      </c>
      <c r="B95">
        <v>287.58</v>
      </c>
    </row>
    <row r="96" spans="1:2" x14ac:dyDescent="0.45">
      <c r="A96" s="1">
        <v>28034</v>
      </c>
      <c r="B96">
        <v>290.99</v>
      </c>
    </row>
    <row r="97" spans="1:2" x14ac:dyDescent="0.45">
      <c r="A97" s="1">
        <v>28065</v>
      </c>
      <c r="B97">
        <v>295.08999999999997</v>
      </c>
    </row>
    <row r="98" spans="1:2" x14ac:dyDescent="0.45">
      <c r="A98" s="1">
        <v>28095</v>
      </c>
      <c r="B98">
        <v>294.64999999999998</v>
      </c>
    </row>
    <row r="99" spans="1:2" x14ac:dyDescent="0.45">
      <c r="A99" s="1">
        <v>28126</v>
      </c>
      <c r="B99">
        <v>290.94</v>
      </c>
    </row>
    <row r="100" spans="1:2" x14ac:dyDescent="0.45">
      <c r="A100" s="1">
        <v>28157</v>
      </c>
      <c r="B100">
        <v>285.22000000000003</v>
      </c>
    </row>
    <row r="101" spans="1:2" x14ac:dyDescent="0.45">
      <c r="A101" s="1">
        <v>28185</v>
      </c>
      <c r="B101">
        <v>280.41000000000003</v>
      </c>
    </row>
    <row r="102" spans="1:2" x14ac:dyDescent="0.45">
      <c r="A102" s="1">
        <v>28216</v>
      </c>
      <c r="B102">
        <v>275.14</v>
      </c>
    </row>
    <row r="103" spans="1:2" x14ac:dyDescent="0.45">
      <c r="A103" s="1">
        <v>28246</v>
      </c>
      <c r="B103">
        <v>277.52999999999997</v>
      </c>
    </row>
    <row r="104" spans="1:2" x14ac:dyDescent="0.45">
      <c r="A104" s="1">
        <v>28277</v>
      </c>
      <c r="B104">
        <v>272.97000000000003</v>
      </c>
    </row>
    <row r="105" spans="1:2" x14ac:dyDescent="0.45">
      <c r="A105" s="1">
        <v>28307</v>
      </c>
      <c r="B105">
        <v>264.89999999999998</v>
      </c>
    </row>
    <row r="106" spans="1:2" x14ac:dyDescent="0.45">
      <c r="A106" s="1">
        <v>28338</v>
      </c>
      <c r="B106">
        <v>266.63</v>
      </c>
    </row>
    <row r="107" spans="1:2" x14ac:dyDescent="0.45">
      <c r="A107" s="1">
        <v>28369</v>
      </c>
      <c r="B107">
        <v>266.95</v>
      </c>
    </row>
    <row r="108" spans="1:2" x14ac:dyDescent="0.45">
      <c r="A108" s="1">
        <v>28399</v>
      </c>
      <c r="B108">
        <v>255.32</v>
      </c>
    </row>
    <row r="109" spans="1:2" x14ac:dyDescent="0.45">
      <c r="A109" s="1">
        <v>28430</v>
      </c>
      <c r="B109">
        <v>244.7</v>
      </c>
    </row>
    <row r="110" spans="1:2" x14ac:dyDescent="0.45">
      <c r="A110" s="1">
        <v>28460</v>
      </c>
      <c r="B110">
        <v>241.28</v>
      </c>
    </row>
    <row r="111" spans="1:2" x14ac:dyDescent="0.45">
      <c r="A111" s="1">
        <v>28491</v>
      </c>
      <c r="B111">
        <v>241.21</v>
      </c>
    </row>
    <row r="112" spans="1:2" x14ac:dyDescent="0.45">
      <c r="A112" s="1">
        <v>28522</v>
      </c>
      <c r="B112">
        <v>240.31</v>
      </c>
    </row>
    <row r="113" spans="1:2" x14ac:dyDescent="0.45">
      <c r="A113" s="1">
        <v>28550</v>
      </c>
      <c r="B113">
        <v>231.42</v>
      </c>
    </row>
    <row r="114" spans="1:2" x14ac:dyDescent="0.45">
      <c r="A114" s="1">
        <v>28581</v>
      </c>
      <c r="B114">
        <v>221.61</v>
      </c>
    </row>
    <row r="115" spans="1:2" x14ac:dyDescent="0.45">
      <c r="A115" s="1">
        <v>28611</v>
      </c>
      <c r="B115">
        <v>226.34</v>
      </c>
    </row>
    <row r="116" spans="1:2" x14ac:dyDescent="0.45">
      <c r="A116" s="1">
        <v>28642</v>
      </c>
      <c r="B116">
        <v>214.38</v>
      </c>
    </row>
    <row r="117" spans="1:2" x14ac:dyDescent="0.45">
      <c r="A117" s="1">
        <v>28672</v>
      </c>
      <c r="B117">
        <v>199.95</v>
      </c>
    </row>
    <row r="118" spans="1:2" x14ac:dyDescent="0.45">
      <c r="A118" s="1">
        <v>28703</v>
      </c>
      <c r="B118">
        <v>188.5</v>
      </c>
    </row>
    <row r="119" spans="1:2" x14ac:dyDescent="0.45">
      <c r="A119" s="1">
        <v>28734</v>
      </c>
      <c r="B119">
        <v>190.16</v>
      </c>
    </row>
    <row r="120" spans="1:2" x14ac:dyDescent="0.45">
      <c r="A120" s="1">
        <v>28764</v>
      </c>
      <c r="B120">
        <v>183.95</v>
      </c>
    </row>
    <row r="121" spans="1:2" x14ac:dyDescent="0.45">
      <c r="A121" s="1">
        <v>28795</v>
      </c>
      <c r="B121">
        <v>191.33</v>
      </c>
    </row>
    <row r="122" spans="1:2" x14ac:dyDescent="0.45">
      <c r="A122" s="1">
        <v>28825</v>
      </c>
      <c r="B122">
        <v>196.12</v>
      </c>
    </row>
    <row r="123" spans="1:2" x14ac:dyDescent="0.45">
      <c r="A123" s="1">
        <v>28856</v>
      </c>
      <c r="B123">
        <v>197.78</v>
      </c>
    </row>
    <row r="124" spans="1:2" x14ac:dyDescent="0.45">
      <c r="A124" s="1">
        <v>28887</v>
      </c>
      <c r="B124">
        <v>200.53</v>
      </c>
    </row>
    <row r="125" spans="1:2" x14ac:dyDescent="0.45">
      <c r="A125" s="1">
        <v>28915</v>
      </c>
      <c r="B125">
        <v>206.21</v>
      </c>
    </row>
    <row r="126" spans="1:2" x14ac:dyDescent="0.45">
      <c r="A126" s="1">
        <v>28946</v>
      </c>
      <c r="B126">
        <v>215.83</v>
      </c>
    </row>
    <row r="127" spans="1:2" x14ac:dyDescent="0.45">
      <c r="A127" s="1">
        <v>28976</v>
      </c>
      <c r="B127">
        <v>218.14</v>
      </c>
    </row>
    <row r="128" spans="1:2" x14ac:dyDescent="0.45">
      <c r="A128" s="1">
        <v>29007</v>
      </c>
      <c r="B128">
        <v>218.85</v>
      </c>
    </row>
    <row r="129" spans="1:2" x14ac:dyDescent="0.45">
      <c r="A129" s="1">
        <v>29037</v>
      </c>
      <c r="B129">
        <v>216.44</v>
      </c>
    </row>
    <row r="130" spans="1:2" x14ac:dyDescent="0.45">
      <c r="A130" s="1">
        <v>29068</v>
      </c>
      <c r="B130">
        <v>217.9</v>
      </c>
    </row>
    <row r="131" spans="1:2" x14ac:dyDescent="0.45">
      <c r="A131" s="1">
        <v>29099</v>
      </c>
      <c r="B131">
        <v>222.22</v>
      </c>
    </row>
    <row r="132" spans="1:2" x14ac:dyDescent="0.45">
      <c r="A132" s="1">
        <v>29129</v>
      </c>
      <c r="B132">
        <v>230.36</v>
      </c>
    </row>
    <row r="133" spans="1:2" x14ac:dyDescent="0.45">
      <c r="A133" s="1">
        <v>29160</v>
      </c>
      <c r="B133">
        <v>244.86</v>
      </c>
    </row>
    <row r="134" spans="1:2" x14ac:dyDescent="0.45">
      <c r="A134" s="1">
        <v>29190</v>
      </c>
      <c r="B134">
        <v>240.65</v>
      </c>
    </row>
    <row r="135" spans="1:2" x14ac:dyDescent="0.45">
      <c r="A135" s="1">
        <v>29221</v>
      </c>
      <c r="B135">
        <v>237.73</v>
      </c>
    </row>
    <row r="136" spans="1:2" x14ac:dyDescent="0.45">
      <c r="A136" s="1">
        <v>29252</v>
      </c>
      <c r="B136">
        <v>244.07</v>
      </c>
    </row>
    <row r="137" spans="1:2" x14ac:dyDescent="0.45">
      <c r="A137" s="1">
        <v>29281</v>
      </c>
      <c r="B137">
        <v>248.61</v>
      </c>
    </row>
    <row r="138" spans="1:2" x14ac:dyDescent="0.45">
      <c r="A138" s="1">
        <v>29312</v>
      </c>
      <c r="B138">
        <v>251.45</v>
      </c>
    </row>
    <row r="139" spans="1:2" x14ac:dyDescent="0.45">
      <c r="A139" s="1">
        <v>29342</v>
      </c>
      <c r="B139">
        <v>228.06</v>
      </c>
    </row>
    <row r="140" spans="1:2" x14ac:dyDescent="0.45">
      <c r="A140" s="1">
        <v>29373</v>
      </c>
      <c r="B140">
        <v>218.11</v>
      </c>
    </row>
    <row r="141" spans="1:2" x14ac:dyDescent="0.45">
      <c r="A141" s="1">
        <v>29403</v>
      </c>
      <c r="B141">
        <v>220.91</v>
      </c>
    </row>
    <row r="142" spans="1:2" x14ac:dyDescent="0.45">
      <c r="A142" s="1">
        <v>29434</v>
      </c>
      <c r="B142">
        <v>224.34</v>
      </c>
    </row>
    <row r="143" spans="1:2" x14ac:dyDescent="0.45">
      <c r="A143" s="1">
        <v>29465</v>
      </c>
      <c r="B143">
        <v>214.95</v>
      </c>
    </row>
    <row r="144" spans="1:2" x14ac:dyDescent="0.45">
      <c r="A144" s="1">
        <v>29495</v>
      </c>
      <c r="B144">
        <v>209.21</v>
      </c>
    </row>
    <row r="145" spans="1:2" x14ac:dyDescent="0.45">
      <c r="A145" s="1">
        <v>29526</v>
      </c>
      <c r="B145">
        <v>212.99</v>
      </c>
    </row>
    <row r="146" spans="1:2" x14ac:dyDescent="0.45">
      <c r="A146" s="1">
        <v>29556</v>
      </c>
      <c r="B146">
        <v>209.79</v>
      </c>
    </row>
    <row r="147" spans="1:2" x14ac:dyDescent="0.45">
      <c r="A147" s="1">
        <v>29587</v>
      </c>
      <c r="B147">
        <v>202.19</v>
      </c>
    </row>
    <row r="148" spans="1:2" x14ac:dyDescent="0.45">
      <c r="A148" s="1">
        <v>29618</v>
      </c>
      <c r="B148">
        <v>205.76</v>
      </c>
    </row>
    <row r="149" spans="1:2" x14ac:dyDescent="0.45">
      <c r="A149" s="1">
        <v>29646</v>
      </c>
      <c r="B149">
        <v>208.84</v>
      </c>
    </row>
    <row r="150" spans="1:2" x14ac:dyDescent="0.45">
      <c r="A150" s="1">
        <v>29677</v>
      </c>
      <c r="B150">
        <v>215.07</v>
      </c>
    </row>
    <row r="151" spans="1:2" x14ac:dyDescent="0.45">
      <c r="A151" s="1">
        <v>29707</v>
      </c>
      <c r="B151">
        <v>220.78</v>
      </c>
    </row>
    <row r="152" spans="1:2" x14ac:dyDescent="0.45">
      <c r="A152" s="1">
        <v>29738</v>
      </c>
      <c r="B152">
        <v>224.21</v>
      </c>
    </row>
    <row r="153" spans="1:2" x14ac:dyDescent="0.45">
      <c r="A153" s="1">
        <v>29768</v>
      </c>
      <c r="B153">
        <v>232.11</v>
      </c>
    </row>
    <row r="154" spans="1:2" x14ac:dyDescent="0.45">
      <c r="A154" s="1">
        <v>29799</v>
      </c>
      <c r="B154">
        <v>233.62</v>
      </c>
    </row>
    <row r="155" spans="1:2" x14ac:dyDescent="0.45">
      <c r="A155" s="1">
        <v>29830</v>
      </c>
      <c r="B155">
        <v>229.83</v>
      </c>
    </row>
    <row r="156" spans="1:2" x14ac:dyDescent="0.45">
      <c r="A156" s="1">
        <v>29860</v>
      </c>
      <c r="B156">
        <v>231.4</v>
      </c>
    </row>
    <row r="157" spans="1:2" x14ac:dyDescent="0.45">
      <c r="A157" s="1">
        <v>29891</v>
      </c>
      <c r="B157">
        <v>223.76</v>
      </c>
    </row>
    <row r="158" spans="1:2" x14ac:dyDescent="0.45">
      <c r="A158" s="1">
        <v>29921</v>
      </c>
      <c r="B158">
        <v>219.02</v>
      </c>
    </row>
    <row r="159" spans="1:2" x14ac:dyDescent="0.45">
      <c r="A159" s="1">
        <v>29952</v>
      </c>
      <c r="B159">
        <v>224.55</v>
      </c>
    </row>
    <row r="160" spans="1:2" x14ac:dyDescent="0.45">
      <c r="A160" s="1">
        <v>29983</v>
      </c>
      <c r="B160">
        <v>235.25</v>
      </c>
    </row>
    <row r="161" spans="1:2" x14ac:dyDescent="0.45">
      <c r="A161" s="1">
        <v>30011</v>
      </c>
      <c r="B161">
        <v>240.64</v>
      </c>
    </row>
    <row r="162" spans="1:2" x14ac:dyDescent="0.45">
      <c r="A162" s="1">
        <v>30042</v>
      </c>
      <c r="B162">
        <v>244.9</v>
      </c>
    </row>
    <row r="163" spans="1:2" x14ac:dyDescent="0.45">
      <c r="A163" s="1">
        <v>30072</v>
      </c>
      <c r="B163">
        <v>236.97</v>
      </c>
    </row>
    <row r="164" spans="1:2" x14ac:dyDescent="0.45">
      <c r="A164" s="1">
        <v>30103</v>
      </c>
      <c r="B164">
        <v>251.11</v>
      </c>
    </row>
    <row r="165" spans="1:2" x14ac:dyDescent="0.45">
      <c r="A165" s="1">
        <v>30133</v>
      </c>
      <c r="B165">
        <v>255.1</v>
      </c>
    </row>
    <row r="166" spans="1:2" x14ac:dyDescent="0.45">
      <c r="A166" s="1">
        <v>30164</v>
      </c>
      <c r="B166">
        <v>258.67</v>
      </c>
    </row>
    <row r="167" spans="1:2" x14ac:dyDescent="0.45">
      <c r="A167" s="1">
        <v>30195</v>
      </c>
      <c r="B167">
        <v>262.74</v>
      </c>
    </row>
    <row r="168" spans="1:2" x14ac:dyDescent="0.45">
      <c r="A168" s="1">
        <v>30225</v>
      </c>
      <c r="B168">
        <v>271.33</v>
      </c>
    </row>
    <row r="169" spans="1:2" x14ac:dyDescent="0.45">
      <c r="A169" s="1">
        <v>30256</v>
      </c>
      <c r="B169">
        <v>265.02</v>
      </c>
    </row>
    <row r="170" spans="1:2" x14ac:dyDescent="0.45">
      <c r="A170" s="1">
        <v>30286</v>
      </c>
      <c r="B170">
        <v>242.49</v>
      </c>
    </row>
    <row r="171" spans="1:2" x14ac:dyDescent="0.45">
      <c r="A171" s="1">
        <v>30317</v>
      </c>
      <c r="B171">
        <v>232.9</v>
      </c>
    </row>
    <row r="172" spans="1:2" x14ac:dyDescent="0.45">
      <c r="A172" s="1">
        <v>30348</v>
      </c>
      <c r="B172">
        <v>236.27</v>
      </c>
    </row>
    <row r="173" spans="1:2" x14ac:dyDescent="0.45">
      <c r="A173" s="1">
        <v>30376</v>
      </c>
      <c r="B173">
        <v>237.92</v>
      </c>
    </row>
    <row r="174" spans="1:2" x14ac:dyDescent="0.45">
      <c r="A174" s="1">
        <v>30407</v>
      </c>
      <c r="B174">
        <v>237.7</v>
      </c>
    </row>
    <row r="175" spans="1:2" x14ac:dyDescent="0.45">
      <c r="A175" s="1">
        <v>30437</v>
      </c>
      <c r="B175">
        <v>234.78</v>
      </c>
    </row>
    <row r="176" spans="1:2" x14ac:dyDescent="0.45">
      <c r="A176" s="1">
        <v>30468</v>
      </c>
      <c r="B176">
        <v>240.06</v>
      </c>
    </row>
    <row r="177" spans="1:2" x14ac:dyDescent="0.45">
      <c r="A177" s="1">
        <v>30498</v>
      </c>
      <c r="B177">
        <v>240.49</v>
      </c>
    </row>
    <row r="178" spans="1:2" x14ac:dyDescent="0.45">
      <c r="A178" s="1">
        <v>30529</v>
      </c>
      <c r="B178">
        <v>244.36</v>
      </c>
    </row>
    <row r="179" spans="1:2" x14ac:dyDescent="0.45">
      <c r="A179" s="1">
        <v>30560</v>
      </c>
      <c r="B179">
        <v>242.71</v>
      </c>
    </row>
    <row r="180" spans="1:2" x14ac:dyDescent="0.45">
      <c r="A180" s="1">
        <v>30590</v>
      </c>
      <c r="B180">
        <v>233</v>
      </c>
    </row>
    <row r="181" spans="1:2" x14ac:dyDescent="0.45">
      <c r="A181" s="1">
        <v>30621</v>
      </c>
      <c r="B181">
        <v>235.25</v>
      </c>
    </row>
    <row r="182" spans="1:2" x14ac:dyDescent="0.45">
      <c r="A182" s="1">
        <v>30651</v>
      </c>
      <c r="B182">
        <v>234.34</v>
      </c>
    </row>
    <row r="183" spans="1:2" x14ac:dyDescent="0.45">
      <c r="A183" s="1">
        <v>30682</v>
      </c>
      <c r="B183">
        <v>233.95</v>
      </c>
    </row>
    <row r="184" spans="1:2" x14ac:dyDescent="0.45">
      <c r="A184" s="1">
        <v>30713</v>
      </c>
      <c r="B184">
        <v>233.67</v>
      </c>
    </row>
    <row r="185" spans="1:2" x14ac:dyDescent="0.45">
      <c r="A185" s="1">
        <v>30742</v>
      </c>
      <c r="B185">
        <v>225.52</v>
      </c>
    </row>
    <row r="186" spans="1:2" x14ac:dyDescent="0.45">
      <c r="A186" s="1">
        <v>30773</v>
      </c>
      <c r="B186">
        <v>224.95</v>
      </c>
    </row>
    <row r="187" spans="1:2" x14ac:dyDescent="0.45">
      <c r="A187" s="1">
        <v>30803</v>
      </c>
      <c r="B187">
        <v>230.67</v>
      </c>
    </row>
    <row r="188" spans="1:2" x14ac:dyDescent="0.45">
      <c r="A188" s="1">
        <v>30834</v>
      </c>
      <c r="B188">
        <v>233.29</v>
      </c>
    </row>
    <row r="189" spans="1:2" x14ac:dyDescent="0.45">
      <c r="A189" s="1">
        <v>30864</v>
      </c>
      <c r="B189">
        <v>242.72</v>
      </c>
    </row>
    <row r="190" spans="1:2" x14ac:dyDescent="0.45">
      <c r="A190" s="1">
        <v>30895</v>
      </c>
      <c r="B190">
        <v>242.24</v>
      </c>
    </row>
    <row r="191" spans="1:2" x14ac:dyDescent="0.45">
      <c r="A191" s="1">
        <v>30926</v>
      </c>
      <c r="B191">
        <v>245.19</v>
      </c>
    </row>
    <row r="192" spans="1:2" x14ac:dyDescent="0.45">
      <c r="A192" s="1">
        <v>30956</v>
      </c>
      <c r="B192">
        <v>246.89</v>
      </c>
    </row>
    <row r="193" spans="1:2" x14ac:dyDescent="0.45">
      <c r="A193" s="1">
        <v>30987</v>
      </c>
      <c r="B193">
        <v>243.29</v>
      </c>
    </row>
    <row r="194" spans="1:2" x14ac:dyDescent="0.45">
      <c r="A194" s="1">
        <v>31017</v>
      </c>
      <c r="B194">
        <v>247.96</v>
      </c>
    </row>
    <row r="195" spans="1:2" x14ac:dyDescent="0.45">
      <c r="A195" s="1">
        <v>31048</v>
      </c>
      <c r="B195">
        <v>254.11</v>
      </c>
    </row>
    <row r="196" spans="1:2" x14ac:dyDescent="0.45">
      <c r="A196" s="1">
        <v>31079</v>
      </c>
      <c r="B196">
        <v>260.33999999999997</v>
      </c>
    </row>
    <row r="197" spans="1:2" x14ac:dyDescent="0.45">
      <c r="A197" s="1">
        <v>31107</v>
      </c>
      <c r="B197">
        <v>258.43</v>
      </c>
    </row>
    <row r="198" spans="1:2" x14ac:dyDescent="0.45">
      <c r="A198" s="1">
        <v>31138</v>
      </c>
      <c r="B198">
        <v>251.67</v>
      </c>
    </row>
    <row r="199" spans="1:2" x14ac:dyDescent="0.45">
      <c r="A199" s="1">
        <v>31168</v>
      </c>
      <c r="B199">
        <v>251.57</v>
      </c>
    </row>
    <row r="200" spans="1:2" x14ac:dyDescent="0.45">
      <c r="A200" s="1">
        <v>31199</v>
      </c>
      <c r="B200">
        <v>248.95</v>
      </c>
    </row>
    <row r="201" spans="1:2" x14ac:dyDescent="0.45">
      <c r="A201" s="1">
        <v>31229</v>
      </c>
      <c r="B201">
        <v>241.7</v>
      </c>
    </row>
    <row r="202" spans="1:2" x14ac:dyDescent="0.45">
      <c r="A202" s="1">
        <v>31260</v>
      </c>
      <c r="B202">
        <v>237.2</v>
      </c>
    </row>
    <row r="203" spans="1:2" x14ac:dyDescent="0.45">
      <c r="A203" s="1">
        <v>31291</v>
      </c>
      <c r="B203">
        <v>236.91</v>
      </c>
    </row>
    <row r="204" spans="1:2" x14ac:dyDescent="0.45">
      <c r="A204" s="1">
        <v>31321</v>
      </c>
      <c r="B204">
        <v>214.84</v>
      </c>
    </row>
    <row r="205" spans="1:2" x14ac:dyDescent="0.45">
      <c r="A205" s="1">
        <v>31352</v>
      </c>
      <c r="B205">
        <v>203.85</v>
      </c>
    </row>
    <row r="206" spans="1:2" x14ac:dyDescent="0.45">
      <c r="A206" s="1">
        <v>31382</v>
      </c>
      <c r="B206">
        <v>202.75</v>
      </c>
    </row>
    <row r="207" spans="1:2" x14ac:dyDescent="0.45">
      <c r="A207" s="1">
        <v>31413</v>
      </c>
      <c r="B207">
        <v>200.05</v>
      </c>
    </row>
    <row r="208" spans="1:2" x14ac:dyDescent="0.45">
      <c r="A208" s="1">
        <v>31444</v>
      </c>
      <c r="B208">
        <v>184.62</v>
      </c>
    </row>
    <row r="209" spans="1:2" x14ac:dyDescent="0.45">
      <c r="A209" s="1">
        <v>31472</v>
      </c>
      <c r="B209">
        <v>178.83</v>
      </c>
    </row>
    <row r="210" spans="1:2" x14ac:dyDescent="0.45">
      <c r="A210" s="1">
        <v>31503</v>
      </c>
      <c r="B210">
        <v>175.56</v>
      </c>
    </row>
    <row r="211" spans="1:2" x14ac:dyDescent="0.45">
      <c r="A211" s="1">
        <v>31533</v>
      </c>
      <c r="B211">
        <v>166.89</v>
      </c>
    </row>
    <row r="212" spans="1:2" x14ac:dyDescent="0.45">
      <c r="A212" s="1">
        <v>31564</v>
      </c>
      <c r="B212">
        <v>167.82</v>
      </c>
    </row>
    <row r="213" spans="1:2" x14ac:dyDescent="0.45">
      <c r="A213" s="1">
        <v>31594</v>
      </c>
      <c r="B213">
        <v>158.65</v>
      </c>
    </row>
    <row r="214" spans="1:2" x14ac:dyDescent="0.45">
      <c r="A214" s="1">
        <v>31625</v>
      </c>
      <c r="B214">
        <v>154.11000000000001</v>
      </c>
    </row>
    <row r="215" spans="1:2" x14ac:dyDescent="0.45">
      <c r="A215" s="1">
        <v>31656</v>
      </c>
      <c r="B215">
        <v>154.78</v>
      </c>
    </row>
    <row r="216" spans="1:2" x14ac:dyDescent="0.45">
      <c r="A216" s="1">
        <v>31686</v>
      </c>
      <c r="B216">
        <v>156.04</v>
      </c>
    </row>
    <row r="217" spans="1:2" x14ac:dyDescent="0.45">
      <c r="A217" s="1">
        <v>31717</v>
      </c>
      <c r="B217">
        <v>162.72</v>
      </c>
    </row>
    <row r="218" spans="1:2" x14ac:dyDescent="0.45">
      <c r="A218" s="1">
        <v>31747</v>
      </c>
      <c r="B218">
        <v>162.13</v>
      </c>
    </row>
    <row r="219" spans="1:2" x14ac:dyDescent="0.45">
      <c r="A219" s="1">
        <v>31778</v>
      </c>
      <c r="B219">
        <v>154.47999999999999</v>
      </c>
    </row>
    <row r="220" spans="1:2" x14ac:dyDescent="0.45">
      <c r="A220" s="1">
        <v>31809</v>
      </c>
      <c r="B220">
        <v>153.49</v>
      </c>
    </row>
    <row r="221" spans="1:2" x14ac:dyDescent="0.45">
      <c r="A221" s="1">
        <v>31837</v>
      </c>
      <c r="B221">
        <v>151.56</v>
      </c>
    </row>
    <row r="222" spans="1:2" x14ac:dyDescent="0.45">
      <c r="A222" s="1">
        <v>31868</v>
      </c>
      <c r="B222">
        <v>142.96</v>
      </c>
    </row>
    <row r="223" spans="1:2" x14ac:dyDescent="0.45">
      <c r="A223" s="1">
        <v>31898</v>
      </c>
      <c r="B223">
        <v>140.47</v>
      </c>
    </row>
    <row r="224" spans="1:2" x14ac:dyDescent="0.45">
      <c r="A224" s="1">
        <v>31929</v>
      </c>
      <c r="B224">
        <v>144.52000000000001</v>
      </c>
    </row>
    <row r="225" spans="1:2" x14ac:dyDescent="0.45">
      <c r="A225" s="1">
        <v>31959</v>
      </c>
      <c r="B225">
        <v>150.19999999999999</v>
      </c>
    </row>
    <row r="226" spans="1:2" x14ac:dyDescent="0.45">
      <c r="A226" s="1">
        <v>31990</v>
      </c>
      <c r="B226">
        <v>147.57</v>
      </c>
    </row>
    <row r="227" spans="1:2" x14ac:dyDescent="0.45">
      <c r="A227" s="1">
        <v>32021</v>
      </c>
      <c r="B227">
        <v>143.03</v>
      </c>
    </row>
    <row r="228" spans="1:2" x14ac:dyDescent="0.45">
      <c r="A228" s="1">
        <v>32051</v>
      </c>
      <c r="B228">
        <v>143.47999999999999</v>
      </c>
    </row>
    <row r="229" spans="1:2" x14ac:dyDescent="0.45">
      <c r="A229" s="1">
        <v>32082</v>
      </c>
      <c r="B229">
        <v>135.25</v>
      </c>
    </row>
    <row r="230" spans="1:2" x14ac:dyDescent="0.45">
      <c r="A230" s="1">
        <v>32112</v>
      </c>
      <c r="B230">
        <v>128.25</v>
      </c>
    </row>
    <row r="231" spans="1:2" x14ac:dyDescent="0.45">
      <c r="A231" s="1">
        <v>32143</v>
      </c>
      <c r="B231">
        <v>127.44</v>
      </c>
    </row>
    <row r="232" spans="1:2" x14ac:dyDescent="0.45">
      <c r="A232" s="1">
        <v>32174</v>
      </c>
      <c r="B232">
        <v>129.26</v>
      </c>
    </row>
    <row r="233" spans="1:2" x14ac:dyDescent="0.45">
      <c r="A233" s="1">
        <v>32203</v>
      </c>
      <c r="B233">
        <v>127.23</v>
      </c>
    </row>
    <row r="234" spans="1:2" x14ac:dyDescent="0.45">
      <c r="A234" s="1">
        <v>32234</v>
      </c>
      <c r="B234">
        <v>124.88</v>
      </c>
    </row>
    <row r="235" spans="1:2" x14ac:dyDescent="0.45">
      <c r="A235" s="1">
        <v>32264</v>
      </c>
      <c r="B235">
        <v>124.74</v>
      </c>
    </row>
    <row r="236" spans="1:2" x14ac:dyDescent="0.45">
      <c r="A236" s="1">
        <v>32295</v>
      </c>
      <c r="B236">
        <v>127.2</v>
      </c>
    </row>
    <row r="237" spans="1:2" x14ac:dyDescent="0.45">
      <c r="A237" s="1">
        <v>32325</v>
      </c>
      <c r="B237">
        <v>133.1</v>
      </c>
    </row>
    <row r="238" spans="1:2" x14ac:dyDescent="0.45">
      <c r="A238" s="1">
        <v>32356</v>
      </c>
      <c r="B238">
        <v>133.63</v>
      </c>
    </row>
    <row r="239" spans="1:2" x14ac:dyDescent="0.45">
      <c r="A239" s="1">
        <v>32387</v>
      </c>
      <c r="B239">
        <v>134.44999999999999</v>
      </c>
    </row>
    <row r="240" spans="1:2" x14ac:dyDescent="0.45">
      <c r="A240" s="1">
        <v>32417</v>
      </c>
      <c r="B240">
        <v>128.85</v>
      </c>
    </row>
    <row r="241" spans="1:2" x14ac:dyDescent="0.45">
      <c r="A241" s="1">
        <v>32448</v>
      </c>
      <c r="B241">
        <v>123.16</v>
      </c>
    </row>
    <row r="242" spans="1:2" x14ac:dyDescent="0.45">
      <c r="A242" s="1">
        <v>32478</v>
      </c>
      <c r="B242">
        <v>123.63</v>
      </c>
    </row>
    <row r="243" spans="1:2" x14ac:dyDescent="0.45">
      <c r="A243" s="1">
        <v>32509</v>
      </c>
      <c r="B243">
        <v>127.24</v>
      </c>
    </row>
    <row r="244" spans="1:2" x14ac:dyDescent="0.45">
      <c r="A244" s="1">
        <v>32540</v>
      </c>
      <c r="B244">
        <v>127.77</v>
      </c>
    </row>
    <row r="245" spans="1:2" x14ac:dyDescent="0.45">
      <c r="A245" s="1">
        <v>32568</v>
      </c>
      <c r="B245">
        <v>130.35</v>
      </c>
    </row>
    <row r="246" spans="1:2" x14ac:dyDescent="0.45">
      <c r="A246" s="1">
        <v>32599</v>
      </c>
      <c r="B246">
        <v>132.01</v>
      </c>
    </row>
    <row r="247" spans="1:2" x14ac:dyDescent="0.45">
      <c r="A247" s="1">
        <v>32629</v>
      </c>
      <c r="B247">
        <v>138.4</v>
      </c>
    </row>
    <row r="248" spans="1:2" x14ac:dyDescent="0.45">
      <c r="A248" s="1">
        <v>32660</v>
      </c>
      <c r="B248">
        <v>143.91999999999999</v>
      </c>
    </row>
    <row r="249" spans="1:2" x14ac:dyDescent="0.45">
      <c r="A249" s="1">
        <v>32690</v>
      </c>
      <c r="B249">
        <v>140.63</v>
      </c>
    </row>
    <row r="250" spans="1:2" x14ac:dyDescent="0.45">
      <c r="A250" s="1">
        <v>32721</v>
      </c>
      <c r="B250">
        <v>141.19999999999999</v>
      </c>
    </row>
    <row r="251" spans="1:2" x14ac:dyDescent="0.45">
      <c r="A251" s="1">
        <v>32752</v>
      </c>
      <c r="B251">
        <v>145.06</v>
      </c>
    </row>
    <row r="252" spans="1:2" x14ac:dyDescent="0.45">
      <c r="A252" s="1">
        <v>32782</v>
      </c>
      <c r="B252">
        <v>141.99</v>
      </c>
    </row>
    <row r="253" spans="1:2" x14ac:dyDescent="0.45">
      <c r="A253" s="1">
        <v>32813</v>
      </c>
      <c r="B253">
        <v>143.55000000000001</v>
      </c>
    </row>
    <row r="254" spans="1:2" x14ac:dyDescent="0.45">
      <c r="A254" s="1">
        <v>32843</v>
      </c>
      <c r="B254">
        <v>143.62</v>
      </c>
    </row>
    <row r="255" spans="1:2" x14ac:dyDescent="0.45">
      <c r="A255" s="1">
        <v>32874</v>
      </c>
      <c r="B255">
        <v>145.09</v>
      </c>
    </row>
    <row r="256" spans="1:2" x14ac:dyDescent="0.45">
      <c r="A256" s="1">
        <v>32905</v>
      </c>
      <c r="B256">
        <v>145.54</v>
      </c>
    </row>
    <row r="257" spans="1:2" x14ac:dyDescent="0.45">
      <c r="A257" s="1">
        <v>32933</v>
      </c>
      <c r="B257">
        <v>153.19</v>
      </c>
    </row>
    <row r="258" spans="1:2" x14ac:dyDescent="0.45">
      <c r="A258" s="1">
        <v>32964</v>
      </c>
      <c r="B258">
        <v>158.5</v>
      </c>
    </row>
    <row r="259" spans="1:2" x14ac:dyDescent="0.45">
      <c r="A259" s="1">
        <v>32994</v>
      </c>
      <c r="B259">
        <v>153.52000000000001</v>
      </c>
    </row>
    <row r="260" spans="1:2" x14ac:dyDescent="0.45">
      <c r="A260" s="1">
        <v>33025</v>
      </c>
      <c r="B260">
        <v>153.78</v>
      </c>
    </row>
    <row r="261" spans="1:2" x14ac:dyDescent="0.45">
      <c r="A261" s="1">
        <v>33055</v>
      </c>
      <c r="B261">
        <v>149.22999999999999</v>
      </c>
    </row>
    <row r="262" spans="1:2" x14ac:dyDescent="0.45">
      <c r="A262" s="1">
        <v>33086</v>
      </c>
      <c r="B262">
        <v>147.46</v>
      </c>
    </row>
    <row r="263" spans="1:2" x14ac:dyDescent="0.45">
      <c r="A263" s="1">
        <v>33117</v>
      </c>
      <c r="B263">
        <v>138.96</v>
      </c>
    </row>
    <row r="264" spans="1:2" x14ac:dyDescent="0.45">
      <c r="A264" s="1">
        <v>33147</v>
      </c>
      <c r="B264">
        <v>129.72999999999999</v>
      </c>
    </row>
    <row r="265" spans="1:2" x14ac:dyDescent="0.45">
      <c r="A265" s="1">
        <v>33178</v>
      </c>
      <c r="B265">
        <v>129.01</v>
      </c>
    </row>
    <row r="266" spans="1:2" x14ac:dyDescent="0.45">
      <c r="A266" s="1">
        <v>33208</v>
      </c>
      <c r="B266">
        <v>133.72</v>
      </c>
    </row>
    <row r="267" spans="1:2" x14ac:dyDescent="0.45">
      <c r="A267" s="1">
        <v>33239</v>
      </c>
      <c r="B267">
        <v>133.65</v>
      </c>
    </row>
    <row r="268" spans="1:2" x14ac:dyDescent="0.45">
      <c r="A268" s="1">
        <v>33270</v>
      </c>
      <c r="B268">
        <v>130.44</v>
      </c>
    </row>
    <row r="269" spans="1:2" x14ac:dyDescent="0.45">
      <c r="A269" s="1">
        <v>33298</v>
      </c>
      <c r="B269">
        <v>137.09</v>
      </c>
    </row>
    <row r="270" spans="1:2" x14ac:dyDescent="0.45">
      <c r="A270" s="1">
        <v>33329</v>
      </c>
      <c r="B270">
        <v>137.15</v>
      </c>
    </row>
    <row r="271" spans="1:2" x14ac:dyDescent="0.45">
      <c r="A271" s="1">
        <v>33359</v>
      </c>
      <c r="B271">
        <v>138.02000000000001</v>
      </c>
    </row>
    <row r="272" spans="1:2" x14ac:dyDescent="0.45">
      <c r="A272" s="1">
        <v>33390</v>
      </c>
      <c r="B272">
        <v>139.83000000000001</v>
      </c>
    </row>
    <row r="273" spans="1:2" x14ac:dyDescent="0.45">
      <c r="A273" s="1">
        <v>33420</v>
      </c>
      <c r="B273">
        <v>137.97999999999999</v>
      </c>
    </row>
    <row r="274" spans="1:2" x14ac:dyDescent="0.45">
      <c r="A274" s="1">
        <v>33451</v>
      </c>
      <c r="B274">
        <v>136.85</v>
      </c>
    </row>
    <row r="275" spans="1:2" x14ac:dyDescent="0.45">
      <c r="A275" s="1">
        <v>33482</v>
      </c>
      <c r="B275">
        <v>134.59</v>
      </c>
    </row>
    <row r="276" spans="1:2" x14ac:dyDescent="0.45">
      <c r="A276" s="1">
        <v>33512</v>
      </c>
      <c r="B276">
        <v>130.81</v>
      </c>
    </row>
    <row r="277" spans="1:2" x14ac:dyDescent="0.45">
      <c r="A277" s="1">
        <v>33543</v>
      </c>
      <c r="B277">
        <v>129.63999999999999</v>
      </c>
    </row>
    <row r="278" spans="1:2" x14ac:dyDescent="0.45">
      <c r="A278" s="1">
        <v>33573</v>
      </c>
      <c r="B278">
        <v>128.07</v>
      </c>
    </row>
    <row r="279" spans="1:2" x14ac:dyDescent="0.45">
      <c r="A279" s="1">
        <v>33604</v>
      </c>
      <c r="B279">
        <v>125.05</v>
      </c>
    </row>
    <row r="280" spans="1:2" x14ac:dyDescent="0.45">
      <c r="A280" s="1">
        <v>33635</v>
      </c>
      <c r="B280">
        <v>127.53</v>
      </c>
    </row>
    <row r="281" spans="1:2" x14ac:dyDescent="0.45">
      <c r="A281" s="1">
        <v>33664</v>
      </c>
      <c r="B281">
        <v>132.75</v>
      </c>
    </row>
    <row r="282" spans="1:2" x14ac:dyDescent="0.45">
      <c r="A282" s="1">
        <v>33695</v>
      </c>
      <c r="B282">
        <v>133.59</v>
      </c>
    </row>
    <row r="283" spans="1:2" x14ac:dyDescent="0.45">
      <c r="A283" s="1">
        <v>33725</v>
      </c>
      <c r="B283">
        <v>130.55000000000001</v>
      </c>
    </row>
    <row r="284" spans="1:2" x14ac:dyDescent="0.45">
      <c r="A284" s="1">
        <v>33756</v>
      </c>
      <c r="B284">
        <v>126.9</v>
      </c>
    </row>
    <row r="285" spans="1:2" x14ac:dyDescent="0.45">
      <c r="A285" s="1">
        <v>33786</v>
      </c>
      <c r="B285">
        <v>125.66</v>
      </c>
    </row>
    <row r="286" spans="1:2" x14ac:dyDescent="0.45">
      <c r="A286" s="1">
        <v>33817</v>
      </c>
      <c r="B286">
        <v>126.34</v>
      </c>
    </row>
    <row r="287" spans="1:2" x14ac:dyDescent="0.45">
      <c r="A287" s="1">
        <v>33848</v>
      </c>
      <c r="B287">
        <v>122.72</v>
      </c>
    </row>
    <row r="288" spans="1:2" x14ac:dyDescent="0.45">
      <c r="A288" s="1">
        <v>33878</v>
      </c>
      <c r="B288">
        <v>121.14</v>
      </c>
    </row>
    <row r="289" spans="1:2" x14ac:dyDescent="0.45">
      <c r="A289" s="1">
        <v>33909</v>
      </c>
      <c r="B289">
        <v>123.84</v>
      </c>
    </row>
    <row r="290" spans="1:2" x14ac:dyDescent="0.45">
      <c r="A290" s="1">
        <v>33939</v>
      </c>
      <c r="B290">
        <v>123.98</v>
      </c>
    </row>
    <row r="291" spans="1:2" x14ac:dyDescent="0.45">
      <c r="A291" s="1">
        <v>33970</v>
      </c>
      <c r="B291">
        <v>125.02</v>
      </c>
    </row>
    <row r="292" spans="1:2" x14ac:dyDescent="0.45">
      <c r="A292" s="1">
        <v>34001</v>
      </c>
      <c r="B292">
        <v>120.97</v>
      </c>
    </row>
    <row r="293" spans="1:2" x14ac:dyDescent="0.45">
      <c r="A293" s="1">
        <v>34029</v>
      </c>
      <c r="B293">
        <v>117.02</v>
      </c>
    </row>
    <row r="294" spans="1:2" x14ac:dyDescent="0.45">
      <c r="A294" s="1">
        <v>34060</v>
      </c>
      <c r="B294">
        <v>112.37</v>
      </c>
    </row>
    <row r="295" spans="1:2" x14ac:dyDescent="0.45">
      <c r="A295" s="1">
        <v>34090</v>
      </c>
      <c r="B295">
        <v>110.23</v>
      </c>
    </row>
    <row r="296" spans="1:2" x14ac:dyDescent="0.45">
      <c r="A296" s="1">
        <v>34121</v>
      </c>
      <c r="B296">
        <v>107.29</v>
      </c>
    </row>
    <row r="297" spans="1:2" x14ac:dyDescent="0.45">
      <c r="A297" s="1">
        <v>34151</v>
      </c>
      <c r="B297">
        <v>107.77</v>
      </c>
    </row>
    <row r="298" spans="1:2" x14ac:dyDescent="0.45">
      <c r="A298" s="1">
        <v>34182</v>
      </c>
      <c r="B298">
        <v>103.72</v>
      </c>
    </row>
    <row r="299" spans="1:2" x14ac:dyDescent="0.45">
      <c r="A299" s="1">
        <v>34213</v>
      </c>
      <c r="B299">
        <v>105.27</v>
      </c>
    </row>
    <row r="300" spans="1:2" x14ac:dyDescent="0.45">
      <c r="A300" s="1">
        <v>34243</v>
      </c>
      <c r="B300">
        <v>106.94</v>
      </c>
    </row>
    <row r="301" spans="1:2" x14ac:dyDescent="0.45">
      <c r="A301" s="1">
        <v>34274</v>
      </c>
      <c r="B301">
        <v>107.81</v>
      </c>
    </row>
    <row r="302" spans="1:2" x14ac:dyDescent="0.45">
      <c r="A302" s="1">
        <v>34304</v>
      </c>
      <c r="B302">
        <v>109.72</v>
      </c>
    </row>
    <row r="303" spans="1:2" x14ac:dyDescent="0.45">
      <c r="A303" s="1">
        <v>34335</v>
      </c>
      <c r="B303">
        <v>111.49</v>
      </c>
    </row>
    <row r="304" spans="1:2" x14ac:dyDescent="0.45">
      <c r="A304" s="1">
        <v>34366</v>
      </c>
      <c r="B304">
        <v>106.14</v>
      </c>
    </row>
    <row r="305" spans="1:2" x14ac:dyDescent="0.45">
      <c r="A305" s="1">
        <v>34394</v>
      </c>
      <c r="B305">
        <v>105.12</v>
      </c>
    </row>
    <row r="306" spans="1:2" x14ac:dyDescent="0.45">
      <c r="A306" s="1">
        <v>34425</v>
      </c>
      <c r="B306">
        <v>103.48</v>
      </c>
    </row>
    <row r="307" spans="1:2" x14ac:dyDescent="0.45">
      <c r="A307" s="1">
        <v>34455</v>
      </c>
      <c r="B307">
        <v>104</v>
      </c>
    </row>
    <row r="308" spans="1:2" x14ac:dyDescent="0.45">
      <c r="A308" s="1">
        <v>34486</v>
      </c>
      <c r="B308">
        <v>102.69</v>
      </c>
    </row>
    <row r="309" spans="1:2" x14ac:dyDescent="0.45">
      <c r="A309" s="1">
        <v>34516</v>
      </c>
      <c r="B309">
        <v>98.54</v>
      </c>
    </row>
    <row r="310" spans="1:2" x14ac:dyDescent="0.45">
      <c r="A310" s="1">
        <v>34547</v>
      </c>
      <c r="B310">
        <v>99.86</v>
      </c>
    </row>
    <row r="311" spans="1:2" x14ac:dyDescent="0.45">
      <c r="A311" s="1">
        <v>34578</v>
      </c>
      <c r="B311">
        <v>98.79</v>
      </c>
    </row>
    <row r="312" spans="1:2" x14ac:dyDescent="0.45">
      <c r="A312" s="1">
        <v>34608</v>
      </c>
      <c r="B312">
        <v>98.4</v>
      </c>
    </row>
    <row r="313" spans="1:2" x14ac:dyDescent="0.45">
      <c r="A313" s="1">
        <v>34639</v>
      </c>
      <c r="B313">
        <v>98</v>
      </c>
    </row>
    <row r="314" spans="1:2" x14ac:dyDescent="0.45">
      <c r="A314" s="1">
        <v>34669</v>
      </c>
      <c r="B314">
        <v>100.17</v>
      </c>
    </row>
    <row r="315" spans="1:2" x14ac:dyDescent="0.45">
      <c r="A315" s="1">
        <v>34700</v>
      </c>
      <c r="B315">
        <v>99.79</v>
      </c>
    </row>
    <row r="316" spans="1:2" x14ac:dyDescent="0.45">
      <c r="A316" s="1">
        <v>34731</v>
      </c>
      <c r="B316">
        <v>98.23</v>
      </c>
    </row>
    <row r="317" spans="1:2" x14ac:dyDescent="0.45">
      <c r="A317" s="1">
        <v>34759</v>
      </c>
      <c r="B317">
        <v>90.77</v>
      </c>
    </row>
    <row r="318" spans="1:2" x14ac:dyDescent="0.45">
      <c r="A318" s="1">
        <v>34790</v>
      </c>
      <c r="B318">
        <v>83.53</v>
      </c>
    </row>
    <row r="319" spans="1:2" x14ac:dyDescent="0.45">
      <c r="A319" s="1">
        <v>34820</v>
      </c>
      <c r="B319">
        <v>85.21</v>
      </c>
    </row>
    <row r="320" spans="1:2" x14ac:dyDescent="0.45">
      <c r="A320" s="1">
        <v>34851</v>
      </c>
      <c r="B320">
        <v>84.54</v>
      </c>
    </row>
    <row r="321" spans="1:2" x14ac:dyDescent="0.45">
      <c r="A321" s="1">
        <v>34881</v>
      </c>
      <c r="B321">
        <v>87.24</v>
      </c>
    </row>
    <row r="322" spans="1:2" x14ac:dyDescent="0.45">
      <c r="A322" s="1">
        <v>34912</v>
      </c>
      <c r="B322">
        <v>94.56</v>
      </c>
    </row>
    <row r="323" spans="1:2" x14ac:dyDescent="0.45">
      <c r="A323" s="1">
        <v>34943</v>
      </c>
      <c r="B323">
        <v>100.31</v>
      </c>
    </row>
    <row r="324" spans="1:2" x14ac:dyDescent="0.45">
      <c r="A324" s="1">
        <v>34973</v>
      </c>
      <c r="B324">
        <v>100.68</v>
      </c>
    </row>
    <row r="325" spans="1:2" x14ac:dyDescent="0.45">
      <c r="A325" s="1">
        <v>35004</v>
      </c>
      <c r="B325">
        <v>101.89</v>
      </c>
    </row>
    <row r="326" spans="1:2" x14ac:dyDescent="0.45">
      <c r="A326" s="1">
        <v>35034</v>
      </c>
      <c r="B326">
        <v>101.86</v>
      </c>
    </row>
    <row r="327" spans="1:2" x14ac:dyDescent="0.45">
      <c r="A327" s="1">
        <v>35065</v>
      </c>
      <c r="B327">
        <v>105.81</v>
      </c>
    </row>
    <row r="328" spans="1:2" x14ac:dyDescent="0.45">
      <c r="A328" s="1">
        <v>35096</v>
      </c>
      <c r="B328">
        <v>105.7</v>
      </c>
    </row>
    <row r="329" spans="1:2" x14ac:dyDescent="0.45">
      <c r="A329" s="1">
        <v>35125</v>
      </c>
      <c r="B329">
        <v>105.85</v>
      </c>
    </row>
    <row r="330" spans="1:2" x14ac:dyDescent="0.45">
      <c r="A330" s="1">
        <v>35156</v>
      </c>
      <c r="B330">
        <v>107.4</v>
      </c>
    </row>
    <row r="331" spans="1:2" x14ac:dyDescent="0.45">
      <c r="A331" s="1">
        <v>35186</v>
      </c>
      <c r="B331">
        <v>106.49</v>
      </c>
    </row>
    <row r="332" spans="1:2" x14ac:dyDescent="0.45">
      <c r="A332" s="1">
        <v>35217</v>
      </c>
      <c r="B332">
        <v>108.82</v>
      </c>
    </row>
    <row r="333" spans="1:2" x14ac:dyDescent="0.45">
      <c r="A333" s="1">
        <v>35247</v>
      </c>
      <c r="B333">
        <v>109.25</v>
      </c>
    </row>
    <row r="334" spans="1:2" x14ac:dyDescent="0.45">
      <c r="A334" s="1">
        <v>35278</v>
      </c>
      <c r="B334">
        <v>107.84</v>
      </c>
    </row>
    <row r="335" spans="1:2" x14ac:dyDescent="0.45">
      <c r="A335" s="1">
        <v>35309</v>
      </c>
      <c r="B335">
        <v>109.76</v>
      </c>
    </row>
    <row r="336" spans="1:2" x14ac:dyDescent="0.45">
      <c r="A336" s="1">
        <v>35339</v>
      </c>
      <c r="B336">
        <v>112.3</v>
      </c>
    </row>
    <row r="337" spans="1:2" x14ac:dyDescent="0.45">
      <c r="A337" s="1">
        <v>35370</v>
      </c>
      <c r="B337">
        <v>112.27</v>
      </c>
    </row>
    <row r="338" spans="1:2" x14ac:dyDescent="0.45">
      <c r="A338" s="1">
        <v>35400</v>
      </c>
      <c r="B338">
        <v>113.74</v>
      </c>
    </row>
    <row r="339" spans="1:2" x14ac:dyDescent="0.45">
      <c r="A339" s="1">
        <v>35431</v>
      </c>
      <c r="B339">
        <v>118.18</v>
      </c>
    </row>
    <row r="340" spans="1:2" x14ac:dyDescent="0.45">
      <c r="A340" s="1">
        <v>35462</v>
      </c>
      <c r="B340">
        <v>123.01</v>
      </c>
    </row>
    <row r="341" spans="1:2" x14ac:dyDescent="0.45">
      <c r="A341" s="1">
        <v>35490</v>
      </c>
      <c r="B341">
        <v>122.66</v>
      </c>
    </row>
    <row r="342" spans="1:2" x14ac:dyDescent="0.45">
      <c r="A342" s="1">
        <v>35521</v>
      </c>
      <c r="B342">
        <v>125.47</v>
      </c>
    </row>
    <row r="343" spans="1:2" x14ac:dyDescent="0.45">
      <c r="A343" s="1">
        <v>35551</v>
      </c>
      <c r="B343">
        <v>118.91</v>
      </c>
    </row>
    <row r="344" spans="1:2" x14ac:dyDescent="0.45">
      <c r="A344" s="1">
        <v>35582</v>
      </c>
      <c r="B344">
        <v>114.31</v>
      </c>
    </row>
    <row r="345" spans="1:2" x14ac:dyDescent="0.45">
      <c r="A345" s="1">
        <v>35612</v>
      </c>
      <c r="B345">
        <v>115.1</v>
      </c>
    </row>
    <row r="346" spans="1:2" x14ac:dyDescent="0.45">
      <c r="A346" s="1">
        <v>35643</v>
      </c>
      <c r="B346">
        <v>117.89</v>
      </c>
    </row>
    <row r="347" spans="1:2" x14ac:dyDescent="0.45">
      <c r="A347" s="1">
        <v>35674</v>
      </c>
      <c r="B347">
        <v>120.74</v>
      </c>
    </row>
    <row r="348" spans="1:2" x14ac:dyDescent="0.45">
      <c r="A348" s="1">
        <v>35704</v>
      </c>
      <c r="B348">
        <v>121.13</v>
      </c>
    </row>
    <row r="349" spans="1:2" x14ac:dyDescent="0.45">
      <c r="A349" s="1">
        <v>35735</v>
      </c>
      <c r="B349">
        <v>125.35</v>
      </c>
    </row>
    <row r="350" spans="1:2" x14ac:dyDescent="0.45">
      <c r="A350" s="1">
        <v>35765</v>
      </c>
      <c r="B350">
        <v>129.52000000000001</v>
      </c>
    </row>
    <row r="351" spans="1:2" x14ac:dyDescent="0.45">
      <c r="A351" s="1">
        <v>35796</v>
      </c>
      <c r="B351">
        <v>129.44999999999999</v>
      </c>
    </row>
    <row r="352" spans="1:2" x14ac:dyDescent="0.45">
      <c r="A352" s="1">
        <v>35827</v>
      </c>
      <c r="B352">
        <v>125.85</v>
      </c>
    </row>
    <row r="353" spans="1:2" x14ac:dyDescent="0.45">
      <c r="A353" s="1">
        <v>35855</v>
      </c>
      <c r="B353">
        <v>128.83000000000001</v>
      </c>
    </row>
    <row r="354" spans="1:2" x14ac:dyDescent="0.45">
      <c r="A354" s="1">
        <v>35886</v>
      </c>
      <c r="B354">
        <v>131.81</v>
      </c>
    </row>
    <row r="355" spans="1:2" x14ac:dyDescent="0.45">
      <c r="A355" s="1">
        <v>35916</v>
      </c>
      <c r="B355">
        <v>135.08000000000001</v>
      </c>
    </row>
    <row r="356" spans="1:2" x14ac:dyDescent="0.45">
      <c r="A356" s="1">
        <v>35947</v>
      </c>
      <c r="B356">
        <v>140.35</v>
      </c>
    </row>
    <row r="357" spans="1:2" x14ac:dyDescent="0.45">
      <c r="A357" s="1">
        <v>35977</v>
      </c>
      <c r="B357">
        <v>140.66</v>
      </c>
    </row>
    <row r="358" spans="1:2" x14ac:dyDescent="0.45">
      <c r="A358" s="1">
        <v>36008</v>
      </c>
      <c r="B358">
        <v>144.76</v>
      </c>
    </row>
    <row r="359" spans="1:2" x14ac:dyDescent="0.45">
      <c r="A359" s="1">
        <v>36039</v>
      </c>
      <c r="B359">
        <v>134.5</v>
      </c>
    </row>
    <row r="360" spans="1:2" x14ac:dyDescent="0.45">
      <c r="A360" s="1">
        <v>36069</v>
      </c>
      <c r="B360">
        <v>121.33</v>
      </c>
    </row>
    <row r="361" spans="1:2" x14ac:dyDescent="0.45">
      <c r="A361" s="1">
        <v>36100</v>
      </c>
      <c r="B361">
        <v>120.61</v>
      </c>
    </row>
    <row r="362" spans="1:2" x14ac:dyDescent="0.45">
      <c r="A362" s="1">
        <v>36130</v>
      </c>
      <c r="B362">
        <v>117.4</v>
      </c>
    </row>
    <row r="363" spans="1:2" x14ac:dyDescent="0.45">
      <c r="A363" s="1">
        <v>36161</v>
      </c>
      <c r="B363">
        <v>113.14</v>
      </c>
    </row>
    <row r="364" spans="1:2" x14ac:dyDescent="0.45">
      <c r="A364" s="1">
        <v>36192</v>
      </c>
      <c r="B364">
        <v>116.73</v>
      </c>
    </row>
    <row r="365" spans="1:2" x14ac:dyDescent="0.45">
      <c r="A365" s="1">
        <v>36220</v>
      </c>
      <c r="B365">
        <v>119.71</v>
      </c>
    </row>
    <row r="366" spans="1:2" x14ac:dyDescent="0.45">
      <c r="A366" s="1">
        <v>36251</v>
      </c>
      <c r="B366">
        <v>119.66</v>
      </c>
    </row>
    <row r="367" spans="1:2" x14ac:dyDescent="0.45">
      <c r="A367" s="1">
        <v>36281</v>
      </c>
      <c r="B367">
        <v>122.14</v>
      </c>
    </row>
    <row r="368" spans="1:2" x14ac:dyDescent="0.45">
      <c r="A368" s="1">
        <v>36312</v>
      </c>
      <c r="B368">
        <v>120.81</v>
      </c>
    </row>
    <row r="369" spans="1:2" x14ac:dyDescent="0.45">
      <c r="A369" s="1">
        <v>36342</v>
      </c>
      <c r="B369">
        <v>119.76</v>
      </c>
    </row>
    <row r="370" spans="1:2" x14ac:dyDescent="0.45">
      <c r="A370" s="1">
        <v>36373</v>
      </c>
      <c r="B370">
        <v>113.3</v>
      </c>
    </row>
    <row r="371" spans="1:2" x14ac:dyDescent="0.45">
      <c r="A371" s="1">
        <v>36404</v>
      </c>
      <c r="B371">
        <v>107.45</v>
      </c>
    </row>
    <row r="372" spans="1:2" x14ac:dyDescent="0.45">
      <c r="A372" s="1">
        <v>36434</v>
      </c>
      <c r="B372">
        <v>106</v>
      </c>
    </row>
    <row r="373" spans="1:2" x14ac:dyDescent="0.45">
      <c r="A373" s="1">
        <v>36465</v>
      </c>
      <c r="B373">
        <v>104.83</v>
      </c>
    </row>
    <row r="374" spans="1:2" x14ac:dyDescent="0.45">
      <c r="A374" s="1">
        <v>36495</v>
      </c>
      <c r="B374">
        <v>102.61</v>
      </c>
    </row>
    <row r="375" spans="1:2" x14ac:dyDescent="0.45">
      <c r="A375" s="1">
        <v>36526</v>
      </c>
      <c r="B375">
        <v>105.21</v>
      </c>
    </row>
    <row r="376" spans="1:2" x14ac:dyDescent="0.45">
      <c r="A376" s="1">
        <v>36557</v>
      </c>
      <c r="B376">
        <v>109.34</v>
      </c>
    </row>
    <row r="377" spans="1:2" x14ac:dyDescent="0.45">
      <c r="A377" s="1">
        <v>36586</v>
      </c>
      <c r="B377">
        <v>106.62</v>
      </c>
    </row>
    <row r="378" spans="1:2" x14ac:dyDescent="0.45">
      <c r="A378" s="1">
        <v>36617</v>
      </c>
      <c r="B378">
        <v>105.35</v>
      </c>
    </row>
    <row r="379" spans="1:2" x14ac:dyDescent="0.45">
      <c r="A379" s="1">
        <v>36647</v>
      </c>
      <c r="B379">
        <v>108.13</v>
      </c>
    </row>
    <row r="380" spans="1:2" x14ac:dyDescent="0.45">
      <c r="A380" s="1">
        <v>36678</v>
      </c>
      <c r="B380">
        <v>106.13</v>
      </c>
    </row>
    <row r="381" spans="1:2" x14ac:dyDescent="0.45">
      <c r="A381" s="1">
        <v>36708</v>
      </c>
      <c r="B381">
        <v>107.9</v>
      </c>
    </row>
    <row r="382" spans="1:2" x14ac:dyDescent="0.45">
      <c r="A382" s="1">
        <v>36739</v>
      </c>
      <c r="B382">
        <v>108.02</v>
      </c>
    </row>
    <row r="383" spans="1:2" x14ac:dyDescent="0.45">
      <c r="A383" s="1">
        <v>36770</v>
      </c>
      <c r="B383">
        <v>106.75</v>
      </c>
    </row>
    <row r="384" spans="1:2" x14ac:dyDescent="0.45">
      <c r="A384" s="1">
        <v>36800</v>
      </c>
      <c r="B384">
        <v>108.34</v>
      </c>
    </row>
    <row r="385" spans="1:2" x14ac:dyDescent="0.45">
      <c r="A385" s="1">
        <v>36831</v>
      </c>
      <c r="B385">
        <v>108.87</v>
      </c>
    </row>
    <row r="386" spans="1:2" x14ac:dyDescent="0.45">
      <c r="A386" s="1">
        <v>36861</v>
      </c>
      <c r="B386">
        <v>112.21</v>
      </c>
    </row>
    <row r="387" spans="1:2" x14ac:dyDescent="0.45">
      <c r="A387" s="1">
        <v>36892</v>
      </c>
      <c r="B387">
        <v>117.1</v>
      </c>
    </row>
    <row r="388" spans="1:2" x14ac:dyDescent="0.45">
      <c r="A388" s="1">
        <v>36923</v>
      </c>
      <c r="B388">
        <v>116.1</v>
      </c>
    </row>
    <row r="389" spans="1:2" x14ac:dyDescent="0.45">
      <c r="A389" s="1">
        <v>36951</v>
      </c>
      <c r="B389">
        <v>121.21</v>
      </c>
    </row>
    <row r="390" spans="1:2" x14ac:dyDescent="0.45">
      <c r="A390" s="1">
        <v>36982</v>
      </c>
      <c r="B390">
        <v>123.77</v>
      </c>
    </row>
    <row r="391" spans="1:2" x14ac:dyDescent="0.45">
      <c r="A391" s="1">
        <v>37012</v>
      </c>
      <c r="B391">
        <v>121.83</v>
      </c>
    </row>
    <row r="392" spans="1:2" x14ac:dyDescent="0.45">
      <c r="A392" s="1">
        <v>37043</v>
      </c>
      <c r="B392">
        <v>122.19</v>
      </c>
    </row>
    <row r="393" spans="1:2" x14ac:dyDescent="0.45">
      <c r="A393" s="1">
        <v>37073</v>
      </c>
      <c r="B393">
        <v>124.63</v>
      </c>
    </row>
    <row r="394" spans="1:2" x14ac:dyDescent="0.45">
      <c r="A394" s="1">
        <v>37104</v>
      </c>
      <c r="B394">
        <v>121.53</v>
      </c>
    </row>
    <row r="395" spans="1:2" x14ac:dyDescent="0.45">
      <c r="A395" s="1">
        <v>37135</v>
      </c>
      <c r="B395">
        <v>118.91</v>
      </c>
    </row>
    <row r="396" spans="1:2" x14ac:dyDescent="0.45">
      <c r="A396" s="1">
        <v>37165</v>
      </c>
      <c r="B396">
        <v>121.32</v>
      </c>
    </row>
    <row r="397" spans="1:2" x14ac:dyDescent="0.45">
      <c r="A397" s="1">
        <v>37196</v>
      </c>
      <c r="B397">
        <v>122.33</v>
      </c>
    </row>
    <row r="398" spans="1:2" x14ac:dyDescent="0.45">
      <c r="A398" s="1">
        <v>37226</v>
      </c>
      <c r="B398">
        <v>127.32</v>
      </c>
    </row>
    <row r="399" spans="1:2" x14ac:dyDescent="0.45">
      <c r="A399" s="1">
        <v>37257</v>
      </c>
      <c r="B399">
        <v>132.66</v>
      </c>
    </row>
    <row r="400" spans="1:2" x14ac:dyDescent="0.45">
      <c r="A400" s="1">
        <v>37288</v>
      </c>
      <c r="B400">
        <v>133.53</v>
      </c>
    </row>
    <row r="401" spans="1:2" x14ac:dyDescent="0.45">
      <c r="A401" s="1">
        <v>37316</v>
      </c>
      <c r="B401">
        <v>131.15</v>
      </c>
    </row>
    <row r="402" spans="1:2" x14ac:dyDescent="0.45">
      <c r="A402" s="1">
        <v>37347</v>
      </c>
      <c r="B402">
        <v>131.01</v>
      </c>
    </row>
    <row r="403" spans="1:2" x14ac:dyDescent="0.45">
      <c r="A403" s="1">
        <v>37377</v>
      </c>
      <c r="B403">
        <v>126.39</v>
      </c>
    </row>
    <row r="404" spans="1:2" x14ac:dyDescent="0.45">
      <c r="A404" s="1">
        <v>37408</v>
      </c>
      <c r="B404">
        <v>123.44</v>
      </c>
    </row>
    <row r="405" spans="1:2" x14ac:dyDescent="0.45">
      <c r="A405" s="1">
        <v>37438</v>
      </c>
      <c r="B405">
        <v>118.08</v>
      </c>
    </row>
    <row r="406" spans="1:2" x14ac:dyDescent="0.45">
      <c r="A406" s="1">
        <v>37469</v>
      </c>
      <c r="B406">
        <v>119.03</v>
      </c>
    </row>
    <row r="407" spans="1:2" x14ac:dyDescent="0.45">
      <c r="A407" s="1">
        <v>37500</v>
      </c>
      <c r="B407">
        <v>120.49</v>
      </c>
    </row>
    <row r="408" spans="1:2" x14ac:dyDescent="0.45">
      <c r="A408" s="1">
        <v>37530</v>
      </c>
      <c r="B408">
        <v>123.88</v>
      </c>
    </row>
    <row r="409" spans="1:2" x14ac:dyDescent="0.45">
      <c r="A409" s="1">
        <v>37561</v>
      </c>
      <c r="B409">
        <v>121.54</v>
      </c>
    </row>
    <row r="410" spans="1:2" x14ac:dyDescent="0.45">
      <c r="A410" s="1">
        <v>37591</v>
      </c>
      <c r="B410">
        <v>122.17</v>
      </c>
    </row>
    <row r="411" spans="1:2" x14ac:dyDescent="0.45">
      <c r="A411" s="1">
        <v>37622</v>
      </c>
      <c r="B411">
        <v>118.67</v>
      </c>
    </row>
    <row r="412" spans="1:2" x14ac:dyDescent="0.45">
      <c r="A412" s="1">
        <v>37653</v>
      </c>
      <c r="B412">
        <v>119.29</v>
      </c>
    </row>
    <row r="413" spans="1:2" x14ac:dyDescent="0.45">
      <c r="A413" s="1">
        <v>37681</v>
      </c>
      <c r="B413">
        <v>118.49</v>
      </c>
    </row>
    <row r="414" spans="1:2" x14ac:dyDescent="0.45">
      <c r="A414" s="1">
        <v>37712</v>
      </c>
      <c r="B414">
        <v>119.82</v>
      </c>
    </row>
    <row r="415" spans="1:2" x14ac:dyDescent="0.45">
      <c r="A415" s="1">
        <v>37742</v>
      </c>
      <c r="B415">
        <v>117.26</v>
      </c>
    </row>
    <row r="416" spans="1:2" x14ac:dyDescent="0.45">
      <c r="A416" s="1">
        <v>37773</v>
      </c>
      <c r="B416">
        <v>118.27</v>
      </c>
    </row>
    <row r="417" spans="1:2" x14ac:dyDescent="0.45">
      <c r="A417" s="1">
        <v>37803</v>
      </c>
      <c r="B417">
        <v>118.65</v>
      </c>
    </row>
    <row r="418" spans="1:2" x14ac:dyDescent="0.45">
      <c r="A418" s="1">
        <v>37834</v>
      </c>
      <c r="B418">
        <v>118.81</v>
      </c>
    </row>
    <row r="419" spans="1:2" x14ac:dyDescent="0.45">
      <c r="A419" s="1">
        <v>37865</v>
      </c>
      <c r="B419">
        <v>115.09</v>
      </c>
    </row>
    <row r="420" spans="1:2" x14ac:dyDescent="0.45">
      <c r="A420" s="1">
        <v>37895</v>
      </c>
      <c r="B420">
        <v>109.58</v>
      </c>
    </row>
    <row r="421" spans="1:2" x14ac:dyDescent="0.45">
      <c r="A421" s="1">
        <v>37926</v>
      </c>
      <c r="B421">
        <v>109.18</v>
      </c>
    </row>
    <row r="422" spans="1:2" x14ac:dyDescent="0.45">
      <c r="A422" s="1">
        <v>37956</v>
      </c>
      <c r="B422">
        <v>107.87</v>
      </c>
    </row>
    <row r="423" spans="1:2" x14ac:dyDescent="0.45">
      <c r="A423" s="1">
        <v>37987</v>
      </c>
      <c r="B423">
        <v>106.39</v>
      </c>
    </row>
    <row r="424" spans="1:2" x14ac:dyDescent="0.45">
      <c r="A424" s="1">
        <v>38018</v>
      </c>
      <c r="B424">
        <v>106.54</v>
      </c>
    </row>
    <row r="425" spans="1:2" x14ac:dyDescent="0.45">
      <c r="A425" s="1">
        <v>38047</v>
      </c>
      <c r="B425">
        <v>108.57</v>
      </c>
    </row>
    <row r="426" spans="1:2" x14ac:dyDescent="0.45">
      <c r="A426" s="1">
        <v>38078</v>
      </c>
      <c r="B426">
        <v>107.31</v>
      </c>
    </row>
    <row r="427" spans="1:2" x14ac:dyDescent="0.45">
      <c r="A427" s="1">
        <v>38108</v>
      </c>
      <c r="B427">
        <v>112.27</v>
      </c>
    </row>
    <row r="428" spans="1:2" x14ac:dyDescent="0.45">
      <c r="A428" s="1">
        <v>38139</v>
      </c>
      <c r="B428">
        <v>109.45</v>
      </c>
    </row>
    <row r="429" spans="1:2" x14ac:dyDescent="0.45">
      <c r="A429" s="1">
        <v>38169</v>
      </c>
      <c r="B429">
        <v>109.34</v>
      </c>
    </row>
    <row r="430" spans="1:2" x14ac:dyDescent="0.45">
      <c r="A430" s="1">
        <v>38200</v>
      </c>
      <c r="B430">
        <v>110.41</v>
      </c>
    </row>
    <row r="431" spans="1:2" x14ac:dyDescent="0.45">
      <c r="A431" s="1">
        <v>38231</v>
      </c>
      <c r="B431">
        <v>110.05</v>
      </c>
    </row>
    <row r="432" spans="1:2" x14ac:dyDescent="0.45">
      <c r="A432" s="1">
        <v>38261</v>
      </c>
      <c r="B432">
        <v>108.9</v>
      </c>
    </row>
    <row r="433" spans="1:2" x14ac:dyDescent="0.45">
      <c r="A433" s="1">
        <v>38292</v>
      </c>
      <c r="B433">
        <v>104.86</v>
      </c>
    </row>
    <row r="434" spans="1:2" x14ac:dyDescent="0.45">
      <c r="A434" s="1">
        <v>38322</v>
      </c>
      <c r="B434">
        <v>103.82</v>
      </c>
    </row>
    <row r="435" spans="1:2" x14ac:dyDescent="0.45">
      <c r="A435" s="1">
        <v>38353</v>
      </c>
      <c r="B435">
        <v>103.27</v>
      </c>
    </row>
    <row r="436" spans="1:2" x14ac:dyDescent="0.45">
      <c r="A436" s="1">
        <v>38384</v>
      </c>
      <c r="B436">
        <v>104.84</v>
      </c>
    </row>
    <row r="437" spans="1:2" x14ac:dyDescent="0.45">
      <c r="A437" s="1">
        <v>38412</v>
      </c>
      <c r="B437">
        <v>105.3</v>
      </c>
    </row>
    <row r="438" spans="1:2" x14ac:dyDescent="0.45">
      <c r="A438" s="1">
        <v>38443</v>
      </c>
      <c r="B438">
        <v>107.35</v>
      </c>
    </row>
    <row r="439" spans="1:2" x14ac:dyDescent="0.45">
      <c r="A439" s="1">
        <v>38473</v>
      </c>
      <c r="B439">
        <v>106.94</v>
      </c>
    </row>
    <row r="440" spans="1:2" x14ac:dyDescent="0.45">
      <c r="A440" s="1">
        <v>38504</v>
      </c>
      <c r="B440">
        <v>108.62</v>
      </c>
    </row>
    <row r="441" spans="1:2" x14ac:dyDescent="0.45">
      <c r="A441" s="1">
        <v>38534</v>
      </c>
      <c r="B441">
        <v>111.94</v>
      </c>
    </row>
    <row r="442" spans="1:2" x14ac:dyDescent="0.45">
      <c r="A442" s="1">
        <v>38565</v>
      </c>
      <c r="B442">
        <v>110.65</v>
      </c>
    </row>
    <row r="443" spans="1:2" x14ac:dyDescent="0.45">
      <c r="A443" s="1">
        <v>38596</v>
      </c>
      <c r="B443">
        <v>111.03</v>
      </c>
    </row>
    <row r="444" spans="1:2" x14ac:dyDescent="0.45">
      <c r="A444" s="1">
        <v>38626</v>
      </c>
      <c r="B444">
        <v>114.84</v>
      </c>
    </row>
    <row r="445" spans="1:2" x14ac:dyDescent="0.45">
      <c r="A445" s="1">
        <v>38657</v>
      </c>
      <c r="B445">
        <v>118.45</v>
      </c>
    </row>
    <row r="446" spans="1:2" x14ac:dyDescent="0.45">
      <c r="A446" s="1">
        <v>38687</v>
      </c>
      <c r="B446">
        <v>118.6</v>
      </c>
    </row>
    <row r="447" spans="1:2" x14ac:dyDescent="0.45">
      <c r="A447" s="1">
        <v>38718</v>
      </c>
      <c r="B447">
        <v>115.33</v>
      </c>
    </row>
    <row r="448" spans="1:2" x14ac:dyDescent="0.45">
      <c r="A448" s="1">
        <v>38749</v>
      </c>
      <c r="B448">
        <v>117.81</v>
      </c>
    </row>
    <row r="449" spans="1:2" x14ac:dyDescent="0.45">
      <c r="A449" s="1">
        <v>38777</v>
      </c>
      <c r="B449">
        <v>117.31</v>
      </c>
    </row>
    <row r="450" spans="1:2" x14ac:dyDescent="0.45">
      <c r="A450" s="1">
        <v>38808</v>
      </c>
      <c r="B450">
        <v>117.13</v>
      </c>
    </row>
    <row r="451" spans="1:2" x14ac:dyDescent="0.45">
      <c r="A451" s="1">
        <v>38838</v>
      </c>
      <c r="B451">
        <v>111.53</v>
      </c>
    </row>
    <row r="452" spans="1:2" x14ac:dyDescent="0.45">
      <c r="A452" s="1">
        <v>38869</v>
      </c>
      <c r="B452">
        <v>114.57</v>
      </c>
    </row>
    <row r="453" spans="1:2" x14ac:dyDescent="0.45">
      <c r="A453" s="1">
        <v>38899</v>
      </c>
      <c r="B453">
        <v>115.59</v>
      </c>
    </row>
    <row r="454" spans="1:2" x14ac:dyDescent="0.45">
      <c r="A454" s="1">
        <v>38930</v>
      </c>
      <c r="B454">
        <v>115.86</v>
      </c>
    </row>
    <row r="455" spans="1:2" x14ac:dyDescent="0.45">
      <c r="A455" s="1">
        <v>38961</v>
      </c>
      <c r="B455">
        <v>117.02</v>
      </c>
    </row>
    <row r="456" spans="1:2" x14ac:dyDescent="0.45">
      <c r="A456" s="1">
        <v>38991</v>
      </c>
      <c r="B456">
        <v>118.59</v>
      </c>
    </row>
    <row r="457" spans="1:2" x14ac:dyDescent="0.45">
      <c r="A457" s="1">
        <v>39022</v>
      </c>
      <c r="B457">
        <v>117.33</v>
      </c>
    </row>
    <row r="458" spans="1:2" x14ac:dyDescent="0.45">
      <c r="A458" s="1">
        <v>39052</v>
      </c>
      <c r="B458">
        <v>117.26</v>
      </c>
    </row>
    <row r="459" spans="1:2" x14ac:dyDescent="0.45">
      <c r="A459" s="1">
        <v>39083</v>
      </c>
      <c r="B459">
        <v>120.59</v>
      </c>
    </row>
    <row r="460" spans="1:2" x14ac:dyDescent="0.45">
      <c r="A460" s="1">
        <v>39114</v>
      </c>
      <c r="B460">
        <v>120.49</v>
      </c>
    </row>
    <row r="461" spans="1:2" x14ac:dyDescent="0.45">
      <c r="A461" s="1">
        <v>39142</v>
      </c>
      <c r="B461">
        <v>117.29</v>
      </c>
    </row>
    <row r="462" spans="1:2" x14ac:dyDescent="0.45">
      <c r="A462" s="1">
        <v>39173</v>
      </c>
      <c r="B462">
        <v>118.81</v>
      </c>
    </row>
    <row r="463" spans="1:2" x14ac:dyDescent="0.45">
      <c r="A463" s="1">
        <v>39203</v>
      </c>
      <c r="B463">
        <v>120.77</v>
      </c>
    </row>
    <row r="464" spans="1:2" x14ac:dyDescent="0.45">
      <c r="A464" s="1">
        <v>39234</v>
      </c>
      <c r="B464">
        <v>122.64</v>
      </c>
    </row>
    <row r="465" spans="1:2" x14ac:dyDescent="0.45">
      <c r="A465" s="1">
        <v>39264</v>
      </c>
      <c r="B465">
        <v>121.56</v>
      </c>
    </row>
    <row r="466" spans="1:2" x14ac:dyDescent="0.45">
      <c r="A466" s="1">
        <v>39295</v>
      </c>
      <c r="B466">
        <v>116.74</v>
      </c>
    </row>
    <row r="467" spans="1:2" x14ac:dyDescent="0.45">
      <c r="A467" s="1">
        <v>39326</v>
      </c>
      <c r="B467">
        <v>115.01</v>
      </c>
    </row>
    <row r="468" spans="1:2" x14ac:dyDescent="0.45">
      <c r="A468" s="1">
        <v>39356</v>
      </c>
      <c r="B468">
        <v>115.77</v>
      </c>
    </row>
    <row r="469" spans="1:2" x14ac:dyDescent="0.45">
      <c r="A469" s="1">
        <v>39387</v>
      </c>
      <c r="B469">
        <v>111.24</v>
      </c>
    </row>
    <row r="470" spans="1:2" x14ac:dyDescent="0.45">
      <c r="A470" s="1">
        <v>39417</v>
      </c>
      <c r="B470">
        <v>112.28</v>
      </c>
    </row>
    <row r="471" spans="1:2" x14ac:dyDescent="0.45">
      <c r="A471" s="1">
        <v>39448</v>
      </c>
      <c r="B471">
        <v>107.6</v>
      </c>
    </row>
    <row r="472" spans="1:2" x14ac:dyDescent="0.45">
      <c r="A472" s="1">
        <v>39479</v>
      </c>
      <c r="B472">
        <v>107.18</v>
      </c>
    </row>
    <row r="473" spans="1:2" x14ac:dyDescent="0.45">
      <c r="A473" s="1">
        <v>39508</v>
      </c>
      <c r="B473">
        <v>100.83</v>
      </c>
    </row>
    <row r="474" spans="1:2" x14ac:dyDescent="0.45">
      <c r="A474" s="1">
        <v>39539</v>
      </c>
      <c r="B474">
        <v>102.41</v>
      </c>
    </row>
    <row r="475" spans="1:2" x14ac:dyDescent="0.45">
      <c r="A475" s="1">
        <v>39569</v>
      </c>
      <c r="B475">
        <v>104.11</v>
      </c>
    </row>
    <row r="476" spans="1:2" x14ac:dyDescent="0.45">
      <c r="A476" s="1">
        <v>39600</v>
      </c>
      <c r="B476">
        <v>106.86</v>
      </c>
    </row>
    <row r="477" spans="1:2" x14ac:dyDescent="0.45">
      <c r="A477" s="1">
        <v>39630</v>
      </c>
      <c r="B477">
        <v>106.76</v>
      </c>
    </row>
    <row r="478" spans="1:2" x14ac:dyDescent="0.45">
      <c r="A478" s="1">
        <v>39661</v>
      </c>
      <c r="B478">
        <v>109.24</v>
      </c>
    </row>
    <row r="479" spans="1:2" x14ac:dyDescent="0.45">
      <c r="A479" s="1">
        <v>39692</v>
      </c>
      <c r="B479">
        <v>106.71</v>
      </c>
    </row>
    <row r="480" spans="1:2" x14ac:dyDescent="0.45">
      <c r="A480" s="1">
        <v>39722</v>
      </c>
      <c r="B480">
        <v>100.2</v>
      </c>
    </row>
    <row r="481" spans="1:2" x14ac:dyDescent="0.45">
      <c r="A481" s="1">
        <v>39753</v>
      </c>
      <c r="B481">
        <v>96.89</v>
      </c>
    </row>
    <row r="482" spans="1:2" x14ac:dyDescent="0.45">
      <c r="A482" s="1">
        <v>39783</v>
      </c>
      <c r="B482">
        <v>91.21</v>
      </c>
    </row>
    <row r="483" spans="1:2" x14ac:dyDescent="0.45">
      <c r="A483" s="1">
        <v>39814</v>
      </c>
      <c r="B483">
        <v>90.35</v>
      </c>
    </row>
    <row r="484" spans="1:2" x14ac:dyDescent="0.45">
      <c r="A484" s="1">
        <v>39845</v>
      </c>
      <c r="B484">
        <v>92.53</v>
      </c>
    </row>
    <row r="485" spans="1:2" x14ac:dyDescent="0.45">
      <c r="A485" s="1">
        <v>39873</v>
      </c>
      <c r="B485">
        <v>97.83</v>
      </c>
    </row>
    <row r="486" spans="1:2" x14ac:dyDescent="0.45">
      <c r="A486" s="1">
        <v>39904</v>
      </c>
      <c r="B486">
        <v>98.92</v>
      </c>
    </row>
    <row r="487" spans="1:2" x14ac:dyDescent="0.45">
      <c r="A487" s="1">
        <v>39934</v>
      </c>
      <c r="B487">
        <v>96.43</v>
      </c>
    </row>
    <row r="488" spans="1:2" x14ac:dyDescent="0.45">
      <c r="A488" s="1">
        <v>39965</v>
      </c>
      <c r="B488">
        <v>96.58</v>
      </c>
    </row>
    <row r="489" spans="1:2" x14ac:dyDescent="0.45">
      <c r="A489" s="1">
        <v>39995</v>
      </c>
      <c r="B489">
        <v>94.49</v>
      </c>
    </row>
    <row r="490" spans="1:2" x14ac:dyDescent="0.45">
      <c r="A490" s="1">
        <v>40026</v>
      </c>
      <c r="B490">
        <v>94.9</v>
      </c>
    </row>
    <row r="491" spans="1:2" x14ac:dyDescent="0.45">
      <c r="A491" s="1">
        <v>40057</v>
      </c>
      <c r="B491">
        <v>91.4</v>
      </c>
    </row>
    <row r="492" spans="1:2" x14ac:dyDescent="0.45">
      <c r="A492" s="1">
        <v>40087</v>
      </c>
      <c r="B492">
        <v>90.28</v>
      </c>
    </row>
    <row r="493" spans="1:2" x14ac:dyDescent="0.45">
      <c r="A493" s="1">
        <v>40118</v>
      </c>
      <c r="B493">
        <v>89.11</v>
      </c>
    </row>
    <row r="494" spans="1:2" x14ac:dyDescent="0.45">
      <c r="A494" s="1">
        <v>40148</v>
      </c>
      <c r="B494">
        <v>89.52</v>
      </c>
    </row>
    <row r="495" spans="1:2" x14ac:dyDescent="0.45">
      <c r="A495" s="1">
        <v>40179</v>
      </c>
      <c r="B495">
        <v>91.26</v>
      </c>
    </row>
    <row r="496" spans="1:2" x14ac:dyDescent="0.45">
      <c r="A496" s="1">
        <v>40210</v>
      </c>
      <c r="B496">
        <v>90.28</v>
      </c>
    </row>
    <row r="497" spans="1:2" x14ac:dyDescent="0.45">
      <c r="A497" s="1">
        <v>40238</v>
      </c>
      <c r="B497">
        <v>90.56</v>
      </c>
    </row>
    <row r="498" spans="1:2" x14ac:dyDescent="0.45">
      <c r="A498" s="1">
        <v>40269</v>
      </c>
      <c r="B498">
        <v>93.43</v>
      </c>
    </row>
    <row r="499" spans="1:2" x14ac:dyDescent="0.45">
      <c r="A499" s="1">
        <v>40299</v>
      </c>
      <c r="B499">
        <v>91.79</v>
      </c>
    </row>
    <row r="500" spans="1:2" x14ac:dyDescent="0.45">
      <c r="A500" s="1">
        <v>40330</v>
      </c>
      <c r="B500">
        <v>90.89</v>
      </c>
    </row>
    <row r="501" spans="1:2" x14ac:dyDescent="0.45">
      <c r="A501" s="1">
        <v>40360</v>
      </c>
      <c r="B501">
        <v>87.67</v>
      </c>
    </row>
    <row r="502" spans="1:2" x14ac:dyDescent="0.45">
      <c r="A502" s="1">
        <v>40391</v>
      </c>
      <c r="B502">
        <v>85.44</v>
      </c>
    </row>
    <row r="503" spans="1:2" x14ac:dyDescent="0.45">
      <c r="A503" s="1">
        <v>40422</v>
      </c>
      <c r="B503">
        <v>84.31</v>
      </c>
    </row>
    <row r="504" spans="1:2" x14ac:dyDescent="0.45">
      <c r="A504" s="1">
        <v>40452</v>
      </c>
      <c r="B504">
        <v>81.8</v>
      </c>
    </row>
    <row r="505" spans="1:2" x14ac:dyDescent="0.45">
      <c r="A505" s="1">
        <v>40483</v>
      </c>
      <c r="B505">
        <v>82.43</v>
      </c>
    </row>
    <row r="506" spans="1:2" x14ac:dyDescent="0.45">
      <c r="A506" s="1">
        <v>40513</v>
      </c>
      <c r="B506">
        <v>83.38</v>
      </c>
    </row>
    <row r="507" spans="1:2" x14ac:dyDescent="0.45">
      <c r="A507" s="1">
        <v>40544</v>
      </c>
      <c r="B507">
        <v>82.63</v>
      </c>
    </row>
    <row r="508" spans="1:2" x14ac:dyDescent="0.45">
      <c r="A508" s="1">
        <v>40575</v>
      </c>
      <c r="B508">
        <v>82.52</v>
      </c>
    </row>
    <row r="509" spans="1:2" x14ac:dyDescent="0.45">
      <c r="A509" s="1">
        <v>40603</v>
      </c>
      <c r="B509">
        <v>81.819999999999993</v>
      </c>
    </row>
    <row r="510" spans="1:2" x14ac:dyDescent="0.45">
      <c r="A510" s="1">
        <v>40634</v>
      </c>
      <c r="B510">
        <v>83.34</v>
      </c>
    </row>
    <row r="511" spans="1:2" x14ac:dyDescent="0.45">
      <c r="A511" s="1">
        <v>40664</v>
      </c>
      <c r="B511">
        <v>81.23</v>
      </c>
    </row>
    <row r="512" spans="1:2" x14ac:dyDescent="0.45">
      <c r="A512" s="1">
        <v>40695</v>
      </c>
      <c r="B512">
        <v>80.489999999999995</v>
      </c>
    </row>
    <row r="513" spans="1:2" x14ac:dyDescent="0.45">
      <c r="A513" s="1">
        <v>40725</v>
      </c>
      <c r="B513">
        <v>79.44</v>
      </c>
    </row>
    <row r="514" spans="1:2" x14ac:dyDescent="0.45">
      <c r="A514" s="1">
        <v>40756</v>
      </c>
      <c r="B514">
        <v>77.09</v>
      </c>
    </row>
    <row r="515" spans="1:2" x14ac:dyDescent="0.45">
      <c r="A515" s="1">
        <v>40787</v>
      </c>
      <c r="B515">
        <v>76.78</v>
      </c>
    </row>
    <row r="516" spans="1:2" x14ac:dyDescent="0.45">
      <c r="A516" s="1">
        <v>40817</v>
      </c>
      <c r="B516">
        <v>76.72</v>
      </c>
    </row>
    <row r="517" spans="1:2" x14ac:dyDescent="0.45">
      <c r="A517" s="1">
        <v>40848</v>
      </c>
      <c r="B517">
        <v>77.5</v>
      </c>
    </row>
    <row r="518" spans="1:2" x14ac:dyDescent="0.45">
      <c r="A518" s="1">
        <v>40878</v>
      </c>
      <c r="B518">
        <v>77.81</v>
      </c>
    </row>
    <row r="519" spans="1:2" x14ac:dyDescent="0.45">
      <c r="A519" s="1">
        <v>40909</v>
      </c>
      <c r="B519">
        <v>76.94</v>
      </c>
    </row>
    <row r="520" spans="1:2" x14ac:dyDescent="0.45">
      <c r="A520" s="1">
        <v>40940</v>
      </c>
      <c r="B520">
        <v>78.47</v>
      </c>
    </row>
    <row r="521" spans="1:2" x14ac:dyDescent="0.45">
      <c r="A521" s="1">
        <v>40969</v>
      </c>
      <c r="B521">
        <v>82.37</v>
      </c>
    </row>
    <row r="522" spans="1:2" x14ac:dyDescent="0.45">
      <c r="A522" s="1">
        <v>41000</v>
      </c>
      <c r="B522">
        <v>81.42</v>
      </c>
    </row>
    <row r="523" spans="1:2" x14ac:dyDescent="0.45">
      <c r="A523" s="1">
        <v>41030</v>
      </c>
      <c r="B523">
        <v>79.7</v>
      </c>
    </row>
    <row r="524" spans="1:2" x14ac:dyDescent="0.45">
      <c r="A524" s="1">
        <v>41061</v>
      </c>
      <c r="B524">
        <v>79.27</v>
      </c>
    </row>
    <row r="525" spans="1:2" x14ac:dyDescent="0.45">
      <c r="A525" s="1">
        <v>41091</v>
      </c>
      <c r="B525">
        <v>78.959999999999994</v>
      </c>
    </row>
    <row r="526" spans="1:2" x14ac:dyDescent="0.45">
      <c r="A526" s="1">
        <v>41122</v>
      </c>
      <c r="B526">
        <v>78.680000000000007</v>
      </c>
    </row>
    <row r="527" spans="1:2" x14ac:dyDescent="0.45">
      <c r="A527" s="1">
        <v>41153</v>
      </c>
      <c r="B527">
        <v>78.17</v>
      </c>
    </row>
    <row r="528" spans="1:2" x14ac:dyDescent="0.45">
      <c r="A528" s="1">
        <v>41183</v>
      </c>
      <c r="B528">
        <v>78.97</v>
      </c>
    </row>
    <row r="529" spans="1:2" x14ac:dyDescent="0.45">
      <c r="A529" s="1">
        <v>41214</v>
      </c>
      <c r="B529">
        <v>80.92</v>
      </c>
    </row>
    <row r="530" spans="1:2" x14ac:dyDescent="0.45">
      <c r="A530" s="1">
        <v>41244</v>
      </c>
      <c r="B530">
        <v>83.6</v>
      </c>
    </row>
    <row r="531" spans="1:2" x14ac:dyDescent="0.45">
      <c r="A531" s="1">
        <v>41275</v>
      </c>
      <c r="B531">
        <v>89.15</v>
      </c>
    </row>
    <row r="532" spans="1:2" x14ac:dyDescent="0.45">
      <c r="A532" s="1">
        <v>41306</v>
      </c>
      <c r="B532">
        <v>93.07</v>
      </c>
    </row>
    <row r="533" spans="1:2" x14ac:dyDescent="0.45">
      <c r="A533" s="1">
        <v>41334</v>
      </c>
      <c r="B533">
        <v>94.73</v>
      </c>
    </row>
    <row r="534" spans="1:2" x14ac:dyDescent="0.45">
      <c r="A534" s="1">
        <v>41365</v>
      </c>
      <c r="B534">
        <v>97.74</v>
      </c>
    </row>
    <row r="535" spans="1:2" x14ac:dyDescent="0.45">
      <c r="A535" s="1">
        <v>41395</v>
      </c>
      <c r="B535">
        <v>101.01</v>
      </c>
    </row>
    <row r="536" spans="1:2" x14ac:dyDescent="0.45">
      <c r="A536" s="1">
        <v>41426</v>
      </c>
      <c r="B536">
        <v>97.52</v>
      </c>
    </row>
    <row r="537" spans="1:2" x14ac:dyDescent="0.45">
      <c r="A537" s="1">
        <v>41456</v>
      </c>
      <c r="B537">
        <v>99.66</v>
      </c>
    </row>
    <row r="538" spans="1:2" x14ac:dyDescent="0.45">
      <c r="A538" s="1">
        <v>41487</v>
      </c>
      <c r="B538">
        <v>97.83</v>
      </c>
    </row>
    <row r="539" spans="1:2" x14ac:dyDescent="0.45">
      <c r="A539" s="1">
        <v>41518</v>
      </c>
      <c r="B539">
        <v>99.3</v>
      </c>
    </row>
    <row r="540" spans="1:2" x14ac:dyDescent="0.45">
      <c r="A540" s="1">
        <v>41548</v>
      </c>
      <c r="B540">
        <v>97.73</v>
      </c>
    </row>
    <row r="541" spans="1:2" x14ac:dyDescent="0.45">
      <c r="A541" s="1">
        <v>41579</v>
      </c>
      <c r="B541">
        <v>100.04</v>
      </c>
    </row>
    <row r="542" spans="1:2" x14ac:dyDescent="0.45">
      <c r="A542" s="1">
        <v>41609</v>
      </c>
      <c r="B542">
        <v>103.42</v>
      </c>
    </row>
    <row r="543" spans="1:2" x14ac:dyDescent="0.45">
      <c r="A543" s="1">
        <v>41640</v>
      </c>
      <c r="B543">
        <v>103.94</v>
      </c>
    </row>
    <row r="544" spans="1:2" x14ac:dyDescent="0.45">
      <c r="A544" s="1">
        <v>41671</v>
      </c>
      <c r="B544">
        <v>102.02</v>
      </c>
    </row>
    <row r="545" spans="1:2" x14ac:dyDescent="0.45">
      <c r="A545" s="1">
        <v>41699</v>
      </c>
      <c r="B545">
        <v>102.3</v>
      </c>
    </row>
    <row r="546" spans="1:2" x14ac:dyDescent="0.45">
      <c r="A546" s="1">
        <v>41730</v>
      </c>
      <c r="B546">
        <v>102.54</v>
      </c>
    </row>
    <row r="547" spans="1:2" x14ac:dyDescent="0.45">
      <c r="A547" s="1">
        <v>41760</v>
      </c>
      <c r="B547">
        <v>101.78</v>
      </c>
    </row>
    <row r="548" spans="1:2" x14ac:dyDescent="0.45">
      <c r="A548" s="1">
        <v>41791</v>
      </c>
      <c r="B548">
        <v>102.05</v>
      </c>
    </row>
    <row r="549" spans="1:2" x14ac:dyDescent="0.45">
      <c r="A549" s="1">
        <v>41821</v>
      </c>
      <c r="B549">
        <v>101.73</v>
      </c>
    </row>
    <row r="550" spans="1:2" x14ac:dyDescent="0.45">
      <c r="A550" s="1">
        <v>41852</v>
      </c>
      <c r="B550">
        <v>102.95</v>
      </c>
    </row>
    <row r="551" spans="1:2" x14ac:dyDescent="0.45">
      <c r="A551" s="1">
        <v>41883</v>
      </c>
      <c r="B551">
        <v>107.16</v>
      </c>
    </row>
    <row r="552" spans="1:2" x14ac:dyDescent="0.45">
      <c r="A552" s="1">
        <v>41913</v>
      </c>
      <c r="B552">
        <v>108.03</v>
      </c>
    </row>
    <row r="553" spans="1:2" x14ac:dyDescent="0.45">
      <c r="A553" s="1">
        <v>41944</v>
      </c>
      <c r="B553">
        <v>116.24</v>
      </c>
    </row>
    <row r="554" spans="1:2" x14ac:dyDescent="0.45">
      <c r="A554" s="1">
        <v>41974</v>
      </c>
      <c r="B554">
        <v>119.29</v>
      </c>
    </row>
    <row r="555" spans="1:2" x14ac:dyDescent="0.45">
      <c r="A555" s="1">
        <v>42005</v>
      </c>
      <c r="B555">
        <v>118.25</v>
      </c>
    </row>
    <row r="556" spans="1:2" x14ac:dyDescent="0.45">
      <c r="A556" s="1">
        <v>42036</v>
      </c>
      <c r="B556">
        <v>118.59</v>
      </c>
    </row>
    <row r="557" spans="1:2" x14ac:dyDescent="0.45">
      <c r="A557" s="1">
        <v>42064</v>
      </c>
      <c r="B557">
        <v>120.37</v>
      </c>
    </row>
    <row r="558" spans="1:2" x14ac:dyDescent="0.45">
      <c r="A558" s="1">
        <v>42095</v>
      </c>
      <c r="B558">
        <v>119.57</v>
      </c>
    </row>
    <row r="559" spans="1:2" x14ac:dyDescent="0.45">
      <c r="A559" s="1">
        <v>42125</v>
      </c>
      <c r="B559">
        <v>120.82</v>
      </c>
    </row>
    <row r="560" spans="1:2" x14ac:dyDescent="0.45">
      <c r="A560" s="1">
        <v>42156</v>
      </c>
      <c r="B560">
        <v>123.7</v>
      </c>
    </row>
    <row r="561" spans="1:2" x14ac:dyDescent="0.45">
      <c r="A561" s="1">
        <v>42186</v>
      </c>
      <c r="B561">
        <v>123.31</v>
      </c>
    </row>
    <row r="562" spans="1:2" x14ac:dyDescent="0.45">
      <c r="A562" s="1">
        <v>42217</v>
      </c>
      <c r="B562">
        <v>123.17</v>
      </c>
    </row>
    <row r="563" spans="1:2" x14ac:dyDescent="0.45">
      <c r="A563" s="1">
        <v>42248</v>
      </c>
      <c r="B563">
        <v>120.13</v>
      </c>
    </row>
    <row r="564" spans="1:2" x14ac:dyDescent="0.45">
      <c r="A564" s="1">
        <v>42278</v>
      </c>
      <c r="B564">
        <v>119.99</v>
      </c>
    </row>
    <row r="565" spans="1:2" x14ac:dyDescent="0.45">
      <c r="A565" s="1">
        <v>42309</v>
      </c>
      <c r="B565">
        <v>122.58</v>
      </c>
    </row>
    <row r="566" spans="1:2" x14ac:dyDescent="0.45">
      <c r="A566" s="1">
        <v>42339</v>
      </c>
      <c r="B566">
        <v>121.78</v>
      </c>
    </row>
    <row r="567" spans="1:2" x14ac:dyDescent="0.45">
      <c r="A567" s="1">
        <v>42370</v>
      </c>
      <c r="B567">
        <v>118.18</v>
      </c>
    </row>
    <row r="568" spans="1:2" x14ac:dyDescent="0.45">
      <c r="A568" s="1">
        <v>42401</v>
      </c>
      <c r="B568">
        <v>115.01</v>
      </c>
    </row>
    <row r="569" spans="1:2" x14ac:dyDescent="0.45">
      <c r="A569" s="1">
        <v>42430</v>
      </c>
      <c r="B569">
        <v>113.05</v>
      </c>
    </row>
    <row r="570" spans="1:2" x14ac:dyDescent="0.45">
      <c r="A570" s="1">
        <v>42461</v>
      </c>
      <c r="B570">
        <v>109.72</v>
      </c>
    </row>
    <row r="571" spans="1:2" x14ac:dyDescent="0.45">
      <c r="A571" s="1">
        <v>42491</v>
      </c>
      <c r="B571">
        <v>109.24</v>
      </c>
    </row>
    <row r="572" spans="1:2" x14ac:dyDescent="0.45">
      <c r="A572" s="1">
        <v>42522</v>
      </c>
      <c r="B572">
        <v>105.44</v>
      </c>
    </row>
    <row r="573" spans="1:2" x14ac:dyDescent="0.45">
      <c r="A573" s="1">
        <v>42552</v>
      </c>
      <c r="B573">
        <v>103.97</v>
      </c>
    </row>
    <row r="574" spans="1:2" x14ac:dyDescent="0.45">
      <c r="A574" s="1">
        <v>42583</v>
      </c>
      <c r="B574">
        <v>101.28</v>
      </c>
    </row>
    <row r="575" spans="1:2" x14ac:dyDescent="0.45">
      <c r="A575" s="1">
        <v>42614</v>
      </c>
      <c r="B575">
        <v>101.99</v>
      </c>
    </row>
    <row r="576" spans="1:2" x14ac:dyDescent="0.45">
      <c r="A576" s="1">
        <v>42644</v>
      </c>
      <c r="B576">
        <v>103.81</v>
      </c>
    </row>
    <row r="577" spans="1:2" x14ac:dyDescent="0.45">
      <c r="A577" s="1">
        <v>42675</v>
      </c>
      <c r="B577">
        <v>108.33</v>
      </c>
    </row>
    <row r="578" spans="1:2" x14ac:dyDescent="0.45">
      <c r="A578" s="1">
        <v>42705</v>
      </c>
      <c r="B578">
        <v>116.01</v>
      </c>
    </row>
    <row r="579" spans="1:2" x14ac:dyDescent="0.45">
      <c r="A579" s="1">
        <v>42736</v>
      </c>
      <c r="B579">
        <v>114.69</v>
      </c>
    </row>
    <row r="580" spans="1:2" x14ac:dyDescent="0.45">
      <c r="A580" s="1">
        <v>42767</v>
      </c>
      <c r="B580">
        <v>113.13</v>
      </c>
    </row>
    <row r="581" spans="1:2" x14ac:dyDescent="0.45">
      <c r="A581" s="1">
        <v>42795</v>
      </c>
      <c r="B581">
        <v>113.02</v>
      </c>
    </row>
    <row r="582" spans="1:2" x14ac:dyDescent="0.45">
      <c r="A582" s="1">
        <v>42826</v>
      </c>
      <c r="B582">
        <v>110.08</v>
      </c>
    </row>
    <row r="583" spans="1:2" x14ac:dyDescent="0.45">
      <c r="A583" s="1">
        <v>42856</v>
      </c>
      <c r="B583">
        <v>112.24</v>
      </c>
    </row>
    <row r="584" spans="1:2" x14ac:dyDescent="0.45">
      <c r="A584" s="1">
        <v>42887</v>
      </c>
      <c r="B584">
        <v>110.89</v>
      </c>
    </row>
    <row r="585" spans="1:2" x14ac:dyDescent="0.45">
      <c r="A585" s="1">
        <v>42917</v>
      </c>
      <c r="B585">
        <v>112.5</v>
      </c>
    </row>
    <row r="586" spans="1:2" x14ac:dyDescent="0.45">
      <c r="A586" s="1">
        <v>42948</v>
      </c>
      <c r="B586">
        <v>109.9</v>
      </c>
    </row>
    <row r="587" spans="1:2" x14ac:dyDescent="0.45">
      <c r="A587" s="1">
        <v>42979</v>
      </c>
      <c r="B587">
        <v>110.67</v>
      </c>
    </row>
    <row r="588" spans="1:2" x14ac:dyDescent="0.45">
      <c r="A588" s="1">
        <v>43009</v>
      </c>
      <c r="B588">
        <v>112.94</v>
      </c>
    </row>
    <row r="589" spans="1:2" x14ac:dyDescent="0.45">
      <c r="A589" s="1">
        <v>43040</v>
      </c>
      <c r="B589">
        <v>112.89</v>
      </c>
    </row>
    <row r="590" spans="1:2" x14ac:dyDescent="0.45">
      <c r="A590" s="1">
        <v>43070</v>
      </c>
      <c r="B590">
        <v>112.96</v>
      </c>
    </row>
    <row r="591" spans="1:2" x14ac:dyDescent="0.45">
      <c r="A591" s="1">
        <v>43101</v>
      </c>
      <c r="B591">
        <v>110.74</v>
      </c>
    </row>
    <row r="592" spans="1:2" x14ac:dyDescent="0.45">
      <c r="A592" s="1">
        <v>43132</v>
      </c>
      <c r="B592">
        <v>107.9</v>
      </c>
    </row>
    <row r="593" spans="1:2" x14ac:dyDescent="0.45">
      <c r="A593" s="1">
        <v>43160</v>
      </c>
      <c r="B593">
        <v>106.01</v>
      </c>
    </row>
    <row r="594" spans="1:2" x14ac:dyDescent="0.45">
      <c r="A594" s="1">
        <v>43191</v>
      </c>
      <c r="B594">
        <v>107.49</v>
      </c>
    </row>
    <row r="595" spans="1:2" x14ac:dyDescent="0.45">
      <c r="A595" s="1">
        <v>43221</v>
      </c>
      <c r="B595">
        <v>109.74</v>
      </c>
    </row>
    <row r="596" spans="1:2" x14ac:dyDescent="0.45">
      <c r="A596" s="1">
        <v>43252</v>
      </c>
      <c r="B596">
        <v>110.02</v>
      </c>
    </row>
    <row r="597" spans="1:2" x14ac:dyDescent="0.45">
      <c r="A597" s="1">
        <v>43282</v>
      </c>
      <c r="B597">
        <v>111.41</v>
      </c>
    </row>
    <row r="598" spans="1:2" x14ac:dyDescent="0.45">
      <c r="A598" s="1">
        <v>43313</v>
      </c>
      <c r="B598">
        <v>111.06</v>
      </c>
    </row>
    <row r="599" spans="1:2" x14ac:dyDescent="0.45">
      <c r="A599" s="1">
        <v>43344</v>
      </c>
      <c r="B599">
        <v>111.91</v>
      </c>
    </row>
    <row r="600" spans="1:2" x14ac:dyDescent="0.45">
      <c r="A600" s="1">
        <v>43374</v>
      </c>
      <c r="B600">
        <v>112.81</v>
      </c>
    </row>
    <row r="601" spans="1:2" x14ac:dyDescent="0.45">
      <c r="A601" s="1">
        <v>43405</v>
      </c>
      <c r="B601">
        <v>113.36</v>
      </c>
    </row>
    <row r="602" spans="1:2" x14ac:dyDescent="0.45">
      <c r="A602" s="1">
        <v>43435</v>
      </c>
      <c r="B602">
        <v>112.38</v>
      </c>
    </row>
    <row r="603" spans="1:2" x14ac:dyDescent="0.45">
      <c r="A603" s="1">
        <v>43466</v>
      </c>
      <c r="B603">
        <v>108.97</v>
      </c>
    </row>
    <row r="604" spans="1:2" x14ac:dyDescent="0.45">
      <c r="A604" s="1">
        <v>43497</v>
      </c>
      <c r="B604">
        <v>110.36</v>
      </c>
    </row>
    <row r="605" spans="1:2" x14ac:dyDescent="0.45">
      <c r="A605" s="1">
        <v>43525</v>
      </c>
      <c r="B605">
        <v>111.22</v>
      </c>
    </row>
    <row r="606" spans="1:2" x14ac:dyDescent="0.45">
      <c r="A606" s="1">
        <v>43556</v>
      </c>
      <c r="B606">
        <v>111.63</v>
      </c>
    </row>
    <row r="607" spans="1:2" x14ac:dyDescent="0.45">
      <c r="A607" s="1">
        <v>43586</v>
      </c>
      <c r="B607">
        <v>109.76</v>
      </c>
    </row>
    <row r="608" spans="1:2" x14ac:dyDescent="0.45">
      <c r="A608" s="1">
        <v>43617</v>
      </c>
      <c r="B608">
        <v>108.07</v>
      </c>
    </row>
    <row r="609" spans="1:2" x14ac:dyDescent="0.45">
      <c r="A609" s="1">
        <v>43647</v>
      </c>
      <c r="B609">
        <v>108.23</v>
      </c>
    </row>
    <row r="610" spans="1:2" x14ac:dyDescent="0.45">
      <c r="A610" s="1">
        <v>43678</v>
      </c>
      <c r="B610">
        <v>106.34</v>
      </c>
    </row>
    <row r="611" spans="1:2" x14ac:dyDescent="0.45">
      <c r="A611" s="1">
        <v>43709</v>
      </c>
      <c r="B611">
        <v>107.4</v>
      </c>
    </row>
    <row r="612" spans="1:2" x14ac:dyDescent="0.45">
      <c r="A612" s="1">
        <v>43739</v>
      </c>
      <c r="B612">
        <v>108.12</v>
      </c>
    </row>
    <row r="613" spans="1:2" x14ac:dyDescent="0.45">
      <c r="A613" s="1">
        <v>43770</v>
      </c>
      <c r="B613">
        <v>108.88</v>
      </c>
    </row>
    <row r="614" spans="1:2" x14ac:dyDescent="0.45">
      <c r="A614" s="1">
        <v>43800</v>
      </c>
      <c r="B614">
        <v>109.18</v>
      </c>
    </row>
    <row r="615" spans="1:2" x14ac:dyDescent="0.45">
      <c r="A615" s="1">
        <v>43831</v>
      </c>
      <c r="B615">
        <v>109.38</v>
      </c>
    </row>
    <row r="616" spans="1:2" x14ac:dyDescent="0.45">
      <c r="A616" s="1">
        <v>43862</v>
      </c>
      <c r="B616">
        <v>109.96</v>
      </c>
    </row>
    <row r="617" spans="1:2" x14ac:dyDescent="0.45">
      <c r="A617" s="1">
        <v>43891</v>
      </c>
      <c r="B617">
        <v>107.42</v>
      </c>
    </row>
    <row r="618" spans="1:2" x14ac:dyDescent="0.45">
      <c r="A618" s="1">
        <v>43922</v>
      </c>
      <c r="B618">
        <v>107.85</v>
      </c>
    </row>
    <row r="619" spans="1:2" x14ac:dyDescent="0.45">
      <c r="A619" s="1">
        <v>43952</v>
      </c>
      <c r="B619">
        <v>107.28</v>
      </c>
    </row>
    <row r="620" spans="1:2" x14ac:dyDescent="0.45">
      <c r="A620" s="1">
        <v>43983</v>
      </c>
      <c r="B620">
        <v>107.6</v>
      </c>
    </row>
    <row r="621" spans="1:2" x14ac:dyDescent="0.45">
      <c r="A621" s="1">
        <v>44013</v>
      </c>
      <c r="B621">
        <v>106.75</v>
      </c>
    </row>
    <row r="622" spans="1:2" x14ac:dyDescent="0.45">
      <c r="A622" s="1">
        <v>44044</v>
      </c>
      <c r="B622">
        <v>106.02</v>
      </c>
    </row>
    <row r="623" spans="1:2" x14ac:dyDescent="0.45">
      <c r="A623" s="1">
        <v>44075</v>
      </c>
      <c r="B623">
        <v>105.67</v>
      </c>
    </row>
    <row r="624" spans="1:2" x14ac:dyDescent="0.45">
      <c r="A624" s="1">
        <v>44105</v>
      </c>
      <c r="B624">
        <v>105.21</v>
      </c>
    </row>
    <row r="625" spans="1:2" x14ac:dyDescent="0.45">
      <c r="A625" s="1">
        <v>44136</v>
      </c>
      <c r="B625">
        <v>104.4</v>
      </c>
    </row>
    <row r="626" spans="1:2" x14ac:dyDescent="0.45">
      <c r="A626" s="1">
        <v>44166</v>
      </c>
      <c r="B626">
        <v>103.83</v>
      </c>
    </row>
    <row r="627" spans="1:2" x14ac:dyDescent="0.45">
      <c r="A627" s="1">
        <v>44197</v>
      </c>
      <c r="B627">
        <v>103.7</v>
      </c>
    </row>
    <row r="628" spans="1:2" x14ac:dyDescent="0.45">
      <c r="A628" s="1">
        <v>44228</v>
      </c>
      <c r="B628">
        <v>105.38</v>
      </c>
    </row>
    <row r="629" spans="1:2" x14ac:dyDescent="0.45">
      <c r="A629" s="1">
        <v>44256</v>
      </c>
      <c r="B629">
        <v>108.7</v>
      </c>
    </row>
    <row r="630" spans="1:2" x14ac:dyDescent="0.45">
      <c r="A630" s="1">
        <v>44287</v>
      </c>
      <c r="B630">
        <v>109.1</v>
      </c>
    </row>
    <row r="631" spans="1:2" x14ac:dyDescent="0.45">
      <c r="A631" s="1">
        <v>44317</v>
      </c>
      <c r="B631">
        <v>109.13</v>
      </c>
    </row>
    <row r="632" spans="1:2" x14ac:dyDescent="0.45">
      <c r="A632" s="1">
        <v>44348</v>
      </c>
      <c r="B632">
        <v>110.09</v>
      </c>
    </row>
    <row r="633" spans="1:2" x14ac:dyDescent="0.45">
      <c r="A633" s="1">
        <v>44378</v>
      </c>
      <c r="B633">
        <v>110.26</v>
      </c>
    </row>
    <row r="634" spans="1:2" x14ac:dyDescent="0.45">
      <c r="A634" s="1">
        <v>44409</v>
      </c>
      <c r="B634">
        <v>109.82</v>
      </c>
    </row>
    <row r="635" spans="1:2" x14ac:dyDescent="0.45">
      <c r="A635" s="1">
        <v>44440</v>
      </c>
      <c r="B635">
        <v>110.2</v>
      </c>
    </row>
    <row r="636" spans="1:2" x14ac:dyDescent="0.45">
      <c r="A636" s="1">
        <v>44470</v>
      </c>
      <c r="B636">
        <v>113.09</v>
      </c>
    </row>
    <row r="637" spans="1:2" x14ac:dyDescent="0.45">
      <c r="A637" s="1">
        <v>44501</v>
      </c>
      <c r="B637">
        <v>114.03</v>
      </c>
    </row>
    <row r="638" spans="1:2" x14ac:dyDescent="0.45">
      <c r="A638" s="1">
        <v>44531</v>
      </c>
      <c r="B638">
        <v>113.88</v>
      </c>
    </row>
    <row r="639" spans="1:2" x14ac:dyDescent="0.45">
      <c r="A639" s="1">
        <v>44562</v>
      </c>
      <c r="B639">
        <v>114.84</v>
      </c>
    </row>
    <row r="640" spans="1:2" x14ac:dyDescent="0.45">
      <c r="A640" s="1">
        <v>44593</v>
      </c>
      <c r="B640">
        <v>115.16</v>
      </c>
    </row>
    <row r="641" spans="1:2" x14ac:dyDescent="0.45">
      <c r="A641" s="1">
        <v>44621</v>
      </c>
      <c r="B641">
        <v>118.54</v>
      </c>
    </row>
    <row r="642" spans="1:2" x14ac:dyDescent="0.45">
      <c r="A642" s="1">
        <v>44652</v>
      </c>
      <c r="B642">
        <v>126.13</v>
      </c>
    </row>
    <row r="643" spans="1:2" x14ac:dyDescent="0.45">
      <c r="A643" s="1">
        <v>44682</v>
      </c>
      <c r="B643">
        <v>128.68</v>
      </c>
    </row>
    <row r="644" spans="1:2" x14ac:dyDescent="0.45">
      <c r="A644" s="1">
        <v>44713</v>
      </c>
      <c r="B644">
        <v>133.85</v>
      </c>
    </row>
    <row r="645" spans="1:2" x14ac:dyDescent="0.45">
      <c r="A645" s="1">
        <v>44743</v>
      </c>
      <c r="B645">
        <v>136.69999999999999</v>
      </c>
    </row>
    <row r="646" spans="1:2" x14ac:dyDescent="0.45">
      <c r="A646" s="1">
        <v>44774</v>
      </c>
      <c r="B646">
        <v>135.28</v>
      </c>
    </row>
    <row r="647" spans="1:2" x14ac:dyDescent="0.45">
      <c r="A647" s="1">
        <v>44805</v>
      </c>
      <c r="B647">
        <v>143.09</v>
      </c>
    </row>
    <row r="648" spans="1:2" x14ac:dyDescent="0.45">
      <c r="A648" s="1">
        <v>44835</v>
      </c>
      <c r="B648">
        <v>147.16</v>
      </c>
    </row>
    <row r="649" spans="1:2" x14ac:dyDescent="0.45">
      <c r="A649" s="1">
        <v>44866</v>
      </c>
      <c r="B649">
        <v>142.16999999999999</v>
      </c>
    </row>
    <row r="650" spans="1:2" x14ac:dyDescent="0.45">
      <c r="A650" s="1">
        <v>44896</v>
      </c>
      <c r="B650">
        <v>134.85</v>
      </c>
    </row>
    <row r="651" spans="1:2" x14ac:dyDescent="0.45">
      <c r="A651" s="1">
        <v>44927</v>
      </c>
      <c r="B651">
        <v>130.28</v>
      </c>
    </row>
    <row r="652" spans="1:2" x14ac:dyDescent="0.45">
      <c r="A652" s="1">
        <v>44958</v>
      </c>
      <c r="B652">
        <v>132.69</v>
      </c>
    </row>
    <row r="653" spans="1:2" x14ac:dyDescent="0.45">
      <c r="A653" s="1">
        <v>44986</v>
      </c>
      <c r="B653">
        <v>133.86000000000001</v>
      </c>
    </row>
    <row r="654" spans="1:2" x14ac:dyDescent="0.45">
      <c r="A654" s="1">
        <v>45017</v>
      </c>
      <c r="B654">
        <v>133.4</v>
      </c>
    </row>
    <row r="655" spans="1:2" x14ac:dyDescent="0.45">
      <c r="A655" s="1">
        <v>45047</v>
      </c>
      <c r="B655">
        <v>137.38999999999999</v>
      </c>
    </row>
    <row r="656" spans="1:2" x14ac:dyDescent="0.45">
      <c r="A656" s="1">
        <v>45078</v>
      </c>
      <c r="B656">
        <v>141.33000000000001</v>
      </c>
    </row>
    <row r="657" spans="1:2" x14ac:dyDescent="0.45">
      <c r="A657" s="1">
        <v>45108</v>
      </c>
      <c r="B657">
        <v>141.19999999999999</v>
      </c>
    </row>
    <row r="658" spans="1:2" x14ac:dyDescent="0.45">
      <c r="A658" s="1">
        <v>45139</v>
      </c>
      <c r="B658">
        <v>144.72999999999999</v>
      </c>
    </row>
    <row r="659" spans="1:2" x14ac:dyDescent="0.45">
      <c r="A659" s="1">
        <v>45170</v>
      </c>
      <c r="B659">
        <v>147.65</v>
      </c>
    </row>
    <row r="660" spans="1:2" x14ac:dyDescent="0.45">
      <c r="A660" s="1">
        <v>45200</v>
      </c>
      <c r="B660">
        <v>149.59</v>
      </c>
    </row>
    <row r="661" spans="1:2" x14ac:dyDescent="0.45">
      <c r="A661" s="1">
        <v>45231</v>
      </c>
      <c r="B661">
        <v>149.88</v>
      </c>
    </row>
    <row r="662" spans="1:2" x14ac:dyDescent="0.45">
      <c r="A662" s="1">
        <v>45261</v>
      </c>
      <c r="B662">
        <v>144.09</v>
      </c>
    </row>
    <row r="663" spans="1:2" x14ac:dyDescent="0.45">
      <c r="A663" s="1">
        <v>45292</v>
      </c>
      <c r="B663">
        <v>146.59</v>
      </c>
    </row>
    <row r="664" spans="1:2" x14ac:dyDescent="0.45">
      <c r="A664" s="1">
        <v>45323</v>
      </c>
      <c r="B664">
        <v>149.41</v>
      </c>
    </row>
    <row r="665" spans="1:2" x14ac:dyDescent="0.45">
      <c r="A665" s="1">
        <v>45352</v>
      </c>
      <c r="B665">
        <v>149.69999999999999</v>
      </c>
    </row>
    <row r="666" spans="1:2" x14ac:dyDescent="0.45">
      <c r="A666" s="1">
        <v>45383</v>
      </c>
      <c r="B666">
        <v>153.57</v>
      </c>
    </row>
    <row r="667" spans="1:2" x14ac:dyDescent="0.45">
      <c r="A667" s="1">
        <v>45413</v>
      </c>
      <c r="B667">
        <v>156.21</v>
      </c>
    </row>
    <row r="668" spans="1:2" x14ac:dyDescent="0.45">
      <c r="A668" s="1">
        <v>45444</v>
      </c>
      <c r="B668">
        <v>157.9</v>
      </c>
    </row>
    <row r="669" spans="1:2" x14ac:dyDescent="0.45">
      <c r="A669" s="1">
        <v>45474</v>
      </c>
      <c r="B669">
        <v>157.86000000000001</v>
      </c>
    </row>
    <row r="670" spans="1:2" x14ac:dyDescent="0.45">
      <c r="A670" s="1">
        <v>45505</v>
      </c>
      <c r="B670">
        <v>146.29</v>
      </c>
    </row>
    <row r="671" spans="1:2" x14ac:dyDescent="0.45">
      <c r="A671" s="1">
        <v>45536</v>
      </c>
    </row>
    <row r="672" spans="1:2" x14ac:dyDescent="0.45">
      <c r="A672" s="1">
        <v>45566</v>
      </c>
    </row>
    <row r="673" spans="1:1" x14ac:dyDescent="0.45">
      <c r="A673" s="1">
        <v>45597</v>
      </c>
    </row>
    <row r="674" spans="1:1" x14ac:dyDescent="0.45">
      <c r="A674" s="1">
        <v>45627</v>
      </c>
    </row>
  </sheetData>
  <phoneticPr fontId="18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93C5-14E4-4CBB-8C01-1F343EFC3166}">
  <dimension ref="A1:F674"/>
  <sheetViews>
    <sheetView workbookViewId="0">
      <selection activeCell="Q18" sqref="Q18"/>
    </sheetView>
  </sheetViews>
  <sheetFormatPr defaultRowHeight="18" x14ac:dyDescent="0.45"/>
  <sheetData>
    <row r="1" spans="1:6" x14ac:dyDescent="0.45">
      <c r="A1" t="s">
        <v>56</v>
      </c>
      <c r="B1" t="s">
        <v>55</v>
      </c>
    </row>
    <row r="2" spans="1:6" x14ac:dyDescent="0.45">
      <c r="A2" t="s">
        <v>54</v>
      </c>
      <c r="B2" t="s">
        <v>53</v>
      </c>
      <c r="F2" t="s">
        <v>123</v>
      </c>
    </row>
    <row r="3" spans="1:6" x14ac:dyDescent="0.45">
      <c r="A3" t="s">
        <v>122</v>
      </c>
      <c r="B3" t="s">
        <v>121</v>
      </c>
    </row>
    <row r="4" spans="1:6" x14ac:dyDescent="0.45">
      <c r="A4" t="s">
        <v>14</v>
      </c>
      <c r="B4" t="s">
        <v>16</v>
      </c>
    </row>
    <row r="5" spans="1:6" x14ac:dyDescent="0.45">
      <c r="A5" t="s">
        <v>120</v>
      </c>
      <c r="B5" t="s">
        <v>119</v>
      </c>
    </row>
    <row r="6" spans="1:6" x14ac:dyDescent="0.45">
      <c r="A6" t="s">
        <v>118</v>
      </c>
      <c r="B6" t="s">
        <v>117</v>
      </c>
    </row>
    <row r="7" spans="1:6" x14ac:dyDescent="0.45">
      <c r="A7" t="s">
        <v>116</v>
      </c>
      <c r="B7" t="s">
        <v>115</v>
      </c>
    </row>
    <row r="8" spans="1:6" x14ac:dyDescent="0.45">
      <c r="A8" t="s">
        <v>133</v>
      </c>
      <c r="B8" t="s">
        <v>132</v>
      </c>
    </row>
    <row r="9" spans="1:6" x14ac:dyDescent="0.45">
      <c r="A9" t="s">
        <v>131</v>
      </c>
      <c r="B9" s="1">
        <v>25569</v>
      </c>
    </row>
    <row r="10" spans="1:6" x14ac:dyDescent="0.45">
      <c r="A10" t="s">
        <v>130</v>
      </c>
      <c r="B10" s="1">
        <v>45474</v>
      </c>
    </row>
    <row r="11" spans="1:6" x14ac:dyDescent="0.45">
      <c r="A11" t="s">
        <v>114</v>
      </c>
      <c r="B11" t="s">
        <v>113</v>
      </c>
    </row>
    <row r="12" spans="1:6" x14ac:dyDescent="0.45">
      <c r="A12" t="s">
        <v>129</v>
      </c>
      <c r="B12" t="s">
        <v>112</v>
      </c>
    </row>
    <row r="13" spans="1:6" x14ac:dyDescent="0.45">
      <c r="A13" t="s">
        <v>128</v>
      </c>
      <c r="B13" t="s">
        <v>112</v>
      </c>
    </row>
    <row r="15" spans="1:6" x14ac:dyDescent="0.45">
      <c r="A15" s="1">
        <v>25569</v>
      </c>
      <c r="B15">
        <v>75.02</v>
      </c>
    </row>
    <row r="16" spans="1:6" x14ac:dyDescent="0.45">
      <c r="A16" s="1">
        <v>25600</v>
      </c>
      <c r="B16">
        <v>74.58</v>
      </c>
    </row>
    <row r="17" spans="1:2" x14ac:dyDescent="0.45">
      <c r="A17" s="1">
        <v>25628</v>
      </c>
      <c r="B17">
        <v>74.86</v>
      </c>
    </row>
    <row r="18" spans="1:2" x14ac:dyDescent="0.45">
      <c r="A18" s="1">
        <v>25659</v>
      </c>
      <c r="B18">
        <v>74.930000000000007</v>
      </c>
    </row>
    <row r="19" spans="1:2" x14ac:dyDescent="0.45">
      <c r="A19" s="1">
        <v>25689</v>
      </c>
      <c r="B19">
        <v>74.41</v>
      </c>
    </row>
    <row r="20" spans="1:2" x14ac:dyDescent="0.45">
      <c r="A20" s="1">
        <v>25720</v>
      </c>
      <c r="B20">
        <v>74.28</v>
      </c>
    </row>
    <row r="21" spans="1:2" x14ac:dyDescent="0.45">
      <c r="A21" s="1">
        <v>25750</v>
      </c>
      <c r="B21">
        <v>73.790000000000006</v>
      </c>
    </row>
    <row r="22" spans="1:2" x14ac:dyDescent="0.45">
      <c r="A22" s="1">
        <v>25781</v>
      </c>
      <c r="B22">
        <v>73.45</v>
      </c>
    </row>
    <row r="23" spans="1:2" x14ac:dyDescent="0.45">
      <c r="A23" s="1">
        <v>25812</v>
      </c>
      <c r="B23">
        <v>74.150000000000006</v>
      </c>
    </row>
    <row r="24" spans="1:2" x14ac:dyDescent="0.45">
      <c r="A24" s="1">
        <v>25842</v>
      </c>
      <c r="B24">
        <v>75.03</v>
      </c>
    </row>
    <row r="25" spans="1:2" x14ac:dyDescent="0.45">
      <c r="A25" s="1">
        <v>25873</v>
      </c>
      <c r="B25">
        <v>74.89</v>
      </c>
    </row>
    <row r="26" spans="1:2" x14ac:dyDescent="0.45">
      <c r="A26" s="1">
        <v>25903</v>
      </c>
      <c r="B26">
        <v>74.97</v>
      </c>
    </row>
    <row r="27" spans="1:2" x14ac:dyDescent="0.45">
      <c r="A27" s="1">
        <v>25934</v>
      </c>
      <c r="B27">
        <v>74.89</v>
      </c>
    </row>
    <row r="28" spans="1:2" x14ac:dyDescent="0.45">
      <c r="A28" s="1">
        <v>25965</v>
      </c>
      <c r="B28">
        <v>74.709999999999994</v>
      </c>
    </row>
    <row r="29" spans="1:2" x14ac:dyDescent="0.45">
      <c r="A29" s="1">
        <v>25993</v>
      </c>
      <c r="B29">
        <v>74.650000000000006</v>
      </c>
    </row>
    <row r="30" spans="1:2" x14ac:dyDescent="0.45">
      <c r="A30" s="1">
        <v>26024</v>
      </c>
      <c r="B30">
        <v>75.430000000000007</v>
      </c>
    </row>
    <row r="31" spans="1:2" x14ac:dyDescent="0.45">
      <c r="A31" s="1">
        <v>26054</v>
      </c>
      <c r="B31">
        <v>75.290000000000006</v>
      </c>
    </row>
    <row r="32" spans="1:2" x14ac:dyDescent="0.45">
      <c r="A32" s="1">
        <v>26085</v>
      </c>
      <c r="B32">
        <v>75.25</v>
      </c>
    </row>
    <row r="33" spans="1:2" x14ac:dyDescent="0.45">
      <c r="A33" s="1">
        <v>26115</v>
      </c>
      <c r="B33">
        <v>75.52</v>
      </c>
    </row>
    <row r="34" spans="1:2" x14ac:dyDescent="0.45">
      <c r="A34" s="1">
        <v>26146</v>
      </c>
      <c r="B34">
        <v>75.14</v>
      </c>
    </row>
    <row r="35" spans="1:2" x14ac:dyDescent="0.45">
      <c r="A35" s="1">
        <v>26177</v>
      </c>
      <c r="B35">
        <v>80.37</v>
      </c>
    </row>
    <row r="36" spans="1:2" x14ac:dyDescent="0.45">
      <c r="A36" s="1">
        <v>26207</v>
      </c>
      <c r="B36">
        <v>81.83</v>
      </c>
    </row>
    <row r="37" spans="1:2" x14ac:dyDescent="0.45">
      <c r="A37" s="1">
        <v>26238</v>
      </c>
      <c r="B37">
        <v>81.5</v>
      </c>
    </row>
    <row r="38" spans="1:2" x14ac:dyDescent="0.45">
      <c r="A38" s="1">
        <v>26268</v>
      </c>
      <c r="B38">
        <v>82.6</v>
      </c>
    </row>
    <row r="39" spans="1:2" x14ac:dyDescent="0.45">
      <c r="A39" s="1">
        <v>26299</v>
      </c>
      <c r="B39">
        <v>83.65</v>
      </c>
    </row>
    <row r="40" spans="1:2" x14ac:dyDescent="0.45">
      <c r="A40" s="1">
        <v>26330</v>
      </c>
      <c r="B40">
        <v>85.23</v>
      </c>
    </row>
    <row r="41" spans="1:2" x14ac:dyDescent="0.45">
      <c r="A41" s="1">
        <v>26359</v>
      </c>
      <c r="B41">
        <v>86.25</v>
      </c>
    </row>
    <row r="42" spans="1:2" x14ac:dyDescent="0.45">
      <c r="A42" s="1">
        <v>26390</v>
      </c>
      <c r="B42">
        <v>86.88</v>
      </c>
    </row>
    <row r="43" spans="1:2" x14ac:dyDescent="0.45">
      <c r="A43" s="1">
        <v>26420</v>
      </c>
      <c r="B43">
        <v>86.52</v>
      </c>
    </row>
    <row r="44" spans="1:2" x14ac:dyDescent="0.45">
      <c r="A44" s="1">
        <v>26451</v>
      </c>
      <c r="B44">
        <v>86.83</v>
      </c>
    </row>
    <row r="45" spans="1:2" x14ac:dyDescent="0.45">
      <c r="A45" s="1">
        <v>26481</v>
      </c>
      <c r="B45">
        <v>87.18</v>
      </c>
    </row>
    <row r="46" spans="1:2" x14ac:dyDescent="0.45">
      <c r="A46" s="1">
        <v>26512</v>
      </c>
      <c r="B46">
        <v>87.21</v>
      </c>
    </row>
    <row r="47" spans="1:2" x14ac:dyDescent="0.45">
      <c r="A47" s="1">
        <v>26543</v>
      </c>
      <c r="B47">
        <v>87.44</v>
      </c>
    </row>
    <row r="48" spans="1:2" x14ac:dyDescent="0.45">
      <c r="A48" s="1">
        <v>26573</v>
      </c>
      <c r="B48">
        <v>88.13</v>
      </c>
    </row>
    <row r="49" spans="1:2" x14ac:dyDescent="0.45">
      <c r="A49" s="1">
        <v>26604</v>
      </c>
      <c r="B49">
        <v>87.95</v>
      </c>
    </row>
    <row r="50" spans="1:2" x14ac:dyDescent="0.45">
      <c r="A50" s="1">
        <v>26634</v>
      </c>
      <c r="B50">
        <v>88.22</v>
      </c>
    </row>
    <row r="51" spans="1:2" x14ac:dyDescent="0.45">
      <c r="A51" s="1">
        <v>26665</v>
      </c>
      <c r="B51">
        <v>88.43</v>
      </c>
    </row>
    <row r="52" spans="1:2" x14ac:dyDescent="0.45">
      <c r="A52" s="1">
        <v>26696</v>
      </c>
      <c r="B52">
        <v>93.68</v>
      </c>
    </row>
    <row r="53" spans="1:2" x14ac:dyDescent="0.45">
      <c r="A53" s="1">
        <v>26724</v>
      </c>
      <c r="B53">
        <v>99.43</v>
      </c>
    </row>
    <row r="54" spans="1:2" x14ac:dyDescent="0.45">
      <c r="A54" s="1">
        <v>26755</v>
      </c>
      <c r="B54">
        <v>99.33</v>
      </c>
    </row>
    <row r="55" spans="1:2" x14ac:dyDescent="0.45">
      <c r="A55" s="1">
        <v>26785</v>
      </c>
      <c r="B55">
        <v>99.69</v>
      </c>
    </row>
    <row r="56" spans="1:2" x14ac:dyDescent="0.45">
      <c r="A56" s="1">
        <v>26816</v>
      </c>
      <c r="B56">
        <v>97.63</v>
      </c>
    </row>
    <row r="57" spans="1:2" x14ac:dyDescent="0.45">
      <c r="A57" s="1">
        <v>26846</v>
      </c>
      <c r="B57">
        <v>96.06</v>
      </c>
    </row>
    <row r="58" spans="1:2" x14ac:dyDescent="0.45">
      <c r="A58" s="1">
        <v>26877</v>
      </c>
      <c r="B58">
        <v>96.44</v>
      </c>
    </row>
    <row r="59" spans="1:2" x14ac:dyDescent="0.45">
      <c r="A59" s="1">
        <v>26908</v>
      </c>
      <c r="B59">
        <v>98.4</v>
      </c>
    </row>
    <row r="60" spans="1:2" x14ac:dyDescent="0.45">
      <c r="A60" s="1">
        <v>26938</v>
      </c>
      <c r="B60">
        <v>96.87</v>
      </c>
    </row>
    <row r="61" spans="1:2" x14ac:dyDescent="0.45">
      <c r="A61" s="1">
        <v>26969</v>
      </c>
      <c r="B61">
        <v>94.1</v>
      </c>
    </row>
    <row r="62" spans="1:2" x14ac:dyDescent="0.45">
      <c r="A62" s="1">
        <v>26999</v>
      </c>
      <c r="B62">
        <v>96.67</v>
      </c>
    </row>
    <row r="63" spans="1:2" x14ac:dyDescent="0.45">
      <c r="A63" s="1">
        <v>27030</v>
      </c>
      <c r="B63">
        <v>94.83</v>
      </c>
    </row>
    <row r="64" spans="1:2" x14ac:dyDescent="0.45">
      <c r="A64" s="1">
        <v>27061</v>
      </c>
      <c r="B64">
        <v>96.83</v>
      </c>
    </row>
    <row r="65" spans="1:2" x14ac:dyDescent="0.45">
      <c r="A65" s="1">
        <v>27089</v>
      </c>
      <c r="B65">
        <v>98.09</v>
      </c>
    </row>
    <row r="66" spans="1:2" x14ac:dyDescent="0.45">
      <c r="A66" s="1">
        <v>27120</v>
      </c>
      <c r="B66">
        <v>100.51</v>
      </c>
    </row>
    <row r="67" spans="1:2" x14ac:dyDescent="0.45">
      <c r="A67" s="1">
        <v>27150</v>
      </c>
      <c r="B67">
        <v>98.97</v>
      </c>
    </row>
    <row r="68" spans="1:2" x14ac:dyDescent="0.45">
      <c r="A68" s="1">
        <v>27181</v>
      </c>
      <c r="B68">
        <v>98.17</v>
      </c>
    </row>
    <row r="69" spans="1:2" x14ac:dyDescent="0.45">
      <c r="A69" s="1">
        <v>27211</v>
      </c>
      <c r="B69">
        <v>96.24</v>
      </c>
    </row>
    <row r="70" spans="1:2" x14ac:dyDescent="0.45">
      <c r="A70" s="1">
        <v>27242</v>
      </c>
      <c r="B70">
        <v>93.02</v>
      </c>
    </row>
    <row r="71" spans="1:2" x14ac:dyDescent="0.45">
      <c r="A71" s="1">
        <v>27273</v>
      </c>
      <c r="B71">
        <v>94.59</v>
      </c>
    </row>
    <row r="72" spans="1:2" x14ac:dyDescent="0.45">
      <c r="A72" s="1">
        <v>27303</v>
      </c>
      <c r="B72">
        <v>95.45</v>
      </c>
    </row>
    <row r="73" spans="1:2" x14ac:dyDescent="0.45">
      <c r="A73" s="1">
        <v>27334</v>
      </c>
      <c r="B73">
        <v>94.32</v>
      </c>
    </row>
    <row r="74" spans="1:2" x14ac:dyDescent="0.45">
      <c r="A74" s="1">
        <v>27364</v>
      </c>
      <c r="B74">
        <v>94.31</v>
      </c>
    </row>
    <row r="75" spans="1:2" x14ac:dyDescent="0.45">
      <c r="A75" s="1">
        <v>27395</v>
      </c>
      <c r="B75">
        <v>94.07</v>
      </c>
    </row>
    <row r="76" spans="1:2" x14ac:dyDescent="0.45">
      <c r="A76" s="1">
        <v>27426</v>
      </c>
      <c r="B76">
        <v>95.36</v>
      </c>
    </row>
    <row r="77" spans="1:2" x14ac:dyDescent="0.45">
      <c r="A77" s="1">
        <v>27454</v>
      </c>
      <c r="B77">
        <v>96.45</v>
      </c>
    </row>
    <row r="78" spans="1:2" x14ac:dyDescent="0.45">
      <c r="A78" s="1">
        <v>27485</v>
      </c>
      <c r="B78">
        <v>96.57</v>
      </c>
    </row>
    <row r="79" spans="1:2" x14ac:dyDescent="0.45">
      <c r="A79" s="1">
        <v>27515</v>
      </c>
      <c r="B79">
        <v>96.16</v>
      </c>
    </row>
    <row r="80" spans="1:2" x14ac:dyDescent="0.45">
      <c r="A80" s="1">
        <v>27546</v>
      </c>
      <c r="B80">
        <v>94.88</v>
      </c>
    </row>
    <row r="81" spans="1:2" x14ac:dyDescent="0.45">
      <c r="A81" s="1">
        <v>27576</v>
      </c>
      <c r="B81">
        <v>95.39</v>
      </c>
    </row>
    <row r="82" spans="1:2" x14ac:dyDescent="0.45">
      <c r="A82" s="1">
        <v>27607</v>
      </c>
      <c r="B82">
        <v>95.41</v>
      </c>
    </row>
    <row r="83" spans="1:2" x14ac:dyDescent="0.45">
      <c r="A83" s="1">
        <v>27638</v>
      </c>
      <c r="B83">
        <v>96.77</v>
      </c>
    </row>
    <row r="84" spans="1:2" x14ac:dyDescent="0.45">
      <c r="A84" s="1">
        <v>27668</v>
      </c>
      <c r="B84">
        <v>96.54</v>
      </c>
    </row>
    <row r="85" spans="1:2" x14ac:dyDescent="0.45">
      <c r="A85" s="1">
        <v>27699</v>
      </c>
      <c r="B85">
        <v>95.61</v>
      </c>
    </row>
    <row r="86" spans="1:2" x14ac:dyDescent="0.45">
      <c r="A86" s="1">
        <v>27729</v>
      </c>
      <c r="B86">
        <v>94.7</v>
      </c>
    </row>
    <row r="87" spans="1:2" x14ac:dyDescent="0.45">
      <c r="A87" s="1">
        <v>27760</v>
      </c>
      <c r="B87">
        <v>96.02</v>
      </c>
    </row>
    <row r="88" spans="1:2" x14ac:dyDescent="0.45">
      <c r="A88" s="1">
        <v>27791</v>
      </c>
      <c r="B88">
        <v>97.17</v>
      </c>
    </row>
    <row r="89" spans="1:2" x14ac:dyDescent="0.45">
      <c r="A89" s="1">
        <v>27820</v>
      </c>
      <c r="B89">
        <v>98.03</v>
      </c>
    </row>
    <row r="90" spans="1:2" x14ac:dyDescent="0.45">
      <c r="A90" s="1">
        <v>27851</v>
      </c>
      <c r="B90">
        <v>100.7</v>
      </c>
    </row>
    <row r="91" spans="1:2" x14ac:dyDescent="0.45">
      <c r="A91" s="1">
        <v>27881</v>
      </c>
      <c r="B91">
        <v>100.62</v>
      </c>
    </row>
    <row r="92" spans="1:2" x14ac:dyDescent="0.45">
      <c r="A92" s="1">
        <v>27912</v>
      </c>
      <c r="B92">
        <v>100.61</v>
      </c>
    </row>
    <row r="93" spans="1:2" x14ac:dyDescent="0.45">
      <c r="A93" s="1">
        <v>27942</v>
      </c>
      <c r="B93">
        <v>102.21</v>
      </c>
    </row>
    <row r="94" spans="1:2" x14ac:dyDescent="0.45">
      <c r="A94" s="1">
        <v>27973</v>
      </c>
      <c r="B94">
        <v>102.09</v>
      </c>
    </row>
    <row r="95" spans="1:2" x14ac:dyDescent="0.45">
      <c r="A95" s="1">
        <v>28004</v>
      </c>
      <c r="B95">
        <v>105.77</v>
      </c>
    </row>
    <row r="96" spans="1:2" x14ac:dyDescent="0.45">
      <c r="A96" s="1">
        <v>28034</v>
      </c>
      <c r="B96">
        <v>104.53</v>
      </c>
    </row>
    <row r="97" spans="1:2" x14ac:dyDescent="0.45">
      <c r="A97" s="1">
        <v>28065</v>
      </c>
      <c r="B97">
        <v>102.72</v>
      </c>
    </row>
    <row r="98" spans="1:2" x14ac:dyDescent="0.45">
      <c r="A98" s="1">
        <v>28095</v>
      </c>
      <c r="B98">
        <v>103.28</v>
      </c>
    </row>
    <row r="99" spans="1:2" x14ac:dyDescent="0.45">
      <c r="A99" s="1">
        <v>28126</v>
      </c>
      <c r="B99">
        <v>104.31</v>
      </c>
    </row>
    <row r="100" spans="1:2" x14ac:dyDescent="0.45">
      <c r="A100" s="1">
        <v>28157</v>
      </c>
      <c r="B100">
        <v>106.33</v>
      </c>
    </row>
    <row r="101" spans="1:2" x14ac:dyDescent="0.45">
      <c r="A101" s="1">
        <v>28185</v>
      </c>
      <c r="B101">
        <v>107.79</v>
      </c>
    </row>
    <row r="102" spans="1:2" x14ac:dyDescent="0.45">
      <c r="A102" s="1">
        <v>28216</v>
      </c>
      <c r="B102">
        <v>110.47</v>
      </c>
    </row>
    <row r="103" spans="1:2" x14ac:dyDescent="0.45">
      <c r="A103" s="1">
        <v>28246</v>
      </c>
      <c r="B103">
        <v>109.9</v>
      </c>
    </row>
    <row r="104" spans="1:2" x14ac:dyDescent="0.45">
      <c r="A104" s="1">
        <v>28277</v>
      </c>
      <c r="B104">
        <v>110.34</v>
      </c>
    </row>
    <row r="105" spans="1:2" x14ac:dyDescent="0.45">
      <c r="A105" s="1">
        <v>28307</v>
      </c>
      <c r="B105">
        <v>112.03</v>
      </c>
    </row>
    <row r="106" spans="1:2" x14ac:dyDescent="0.45">
      <c r="A106" s="1">
        <v>28338</v>
      </c>
      <c r="B106">
        <v>110.7</v>
      </c>
    </row>
    <row r="107" spans="1:2" x14ac:dyDescent="0.45">
      <c r="A107" s="1">
        <v>28369</v>
      </c>
      <c r="B107">
        <v>112.16</v>
      </c>
    </row>
    <row r="108" spans="1:2" x14ac:dyDescent="0.45">
      <c r="A108" s="1">
        <v>28399</v>
      </c>
      <c r="B108">
        <v>117.24</v>
      </c>
    </row>
    <row r="109" spans="1:2" x14ac:dyDescent="0.45">
      <c r="A109" s="1">
        <v>28430</v>
      </c>
      <c r="B109">
        <v>119.79</v>
      </c>
    </row>
    <row r="110" spans="1:2" x14ac:dyDescent="0.45">
      <c r="A110" s="1">
        <v>28460</v>
      </c>
      <c r="B110">
        <v>119.61</v>
      </c>
    </row>
    <row r="111" spans="1:2" x14ac:dyDescent="0.45">
      <c r="A111" s="1">
        <v>28491</v>
      </c>
      <c r="B111">
        <v>117.86</v>
      </c>
    </row>
    <row r="112" spans="1:2" x14ac:dyDescent="0.45">
      <c r="A112" s="1">
        <v>28522</v>
      </c>
      <c r="B112">
        <v>117.68</v>
      </c>
    </row>
    <row r="113" spans="1:2" x14ac:dyDescent="0.45">
      <c r="A113" s="1">
        <v>28550</v>
      </c>
      <c r="B113">
        <v>121.74</v>
      </c>
    </row>
    <row r="114" spans="1:2" x14ac:dyDescent="0.45">
      <c r="A114" s="1">
        <v>28581</v>
      </c>
      <c r="B114">
        <v>128.01</v>
      </c>
    </row>
    <row r="115" spans="1:2" x14ac:dyDescent="0.45">
      <c r="A115" s="1">
        <v>28611</v>
      </c>
      <c r="B115">
        <v>126.35</v>
      </c>
    </row>
    <row r="116" spans="1:2" x14ac:dyDescent="0.45">
      <c r="A116" s="1">
        <v>28642</v>
      </c>
      <c r="B116">
        <v>130.88999999999999</v>
      </c>
    </row>
    <row r="117" spans="1:2" x14ac:dyDescent="0.45">
      <c r="A117" s="1">
        <v>28672</v>
      </c>
      <c r="B117">
        <v>138.18</v>
      </c>
    </row>
    <row r="118" spans="1:2" x14ac:dyDescent="0.45">
      <c r="A118" s="1">
        <v>28703</v>
      </c>
      <c r="B118">
        <v>144.38999999999999</v>
      </c>
    </row>
    <row r="119" spans="1:2" x14ac:dyDescent="0.45">
      <c r="A119" s="1">
        <v>28734</v>
      </c>
      <c r="B119">
        <v>143.49</v>
      </c>
    </row>
    <row r="120" spans="1:2" x14ac:dyDescent="0.45">
      <c r="A120" s="1">
        <v>28764</v>
      </c>
      <c r="B120">
        <v>145.01</v>
      </c>
    </row>
    <row r="121" spans="1:2" x14ac:dyDescent="0.45">
      <c r="A121" s="1">
        <v>28795</v>
      </c>
      <c r="B121">
        <v>138.74</v>
      </c>
    </row>
    <row r="122" spans="1:2" x14ac:dyDescent="0.45">
      <c r="A122" s="1">
        <v>28825</v>
      </c>
      <c r="B122">
        <v>134.75</v>
      </c>
    </row>
    <row r="123" spans="1:2" x14ac:dyDescent="0.45">
      <c r="A123" s="1">
        <v>28856</v>
      </c>
      <c r="B123">
        <v>132.12</v>
      </c>
    </row>
    <row r="124" spans="1:2" x14ac:dyDescent="0.45">
      <c r="A124" s="1">
        <v>28887</v>
      </c>
      <c r="B124">
        <v>128.56</v>
      </c>
    </row>
    <row r="125" spans="1:2" x14ac:dyDescent="0.45">
      <c r="A125" s="1">
        <v>28915</v>
      </c>
      <c r="B125">
        <v>124.63</v>
      </c>
    </row>
    <row r="126" spans="1:2" x14ac:dyDescent="0.45">
      <c r="A126" s="1">
        <v>28946</v>
      </c>
      <c r="B126">
        <v>119.48</v>
      </c>
    </row>
    <row r="127" spans="1:2" x14ac:dyDescent="0.45">
      <c r="A127" s="1">
        <v>28976</v>
      </c>
      <c r="B127">
        <v>118.54</v>
      </c>
    </row>
    <row r="128" spans="1:2" x14ac:dyDescent="0.45">
      <c r="A128" s="1">
        <v>29007</v>
      </c>
      <c r="B128">
        <v>116.75</v>
      </c>
    </row>
    <row r="129" spans="1:2" x14ac:dyDescent="0.45">
      <c r="A129" s="1">
        <v>29037</v>
      </c>
      <c r="B129">
        <v>116.01</v>
      </c>
    </row>
    <row r="130" spans="1:2" x14ac:dyDescent="0.45">
      <c r="A130" s="1">
        <v>29068</v>
      </c>
      <c r="B130">
        <v>113.13</v>
      </c>
    </row>
    <row r="131" spans="1:2" x14ac:dyDescent="0.45">
      <c r="A131" s="1">
        <v>29099</v>
      </c>
      <c r="B131">
        <v>110.68</v>
      </c>
    </row>
    <row r="132" spans="1:2" x14ac:dyDescent="0.45">
      <c r="A132" s="1">
        <v>29129</v>
      </c>
      <c r="B132">
        <v>107.59</v>
      </c>
    </row>
    <row r="133" spans="1:2" x14ac:dyDescent="0.45">
      <c r="A133" s="1">
        <v>29160</v>
      </c>
      <c r="B133">
        <v>100.07</v>
      </c>
    </row>
    <row r="134" spans="1:2" x14ac:dyDescent="0.45">
      <c r="A134" s="1">
        <v>29190</v>
      </c>
      <c r="B134">
        <v>100.74</v>
      </c>
    </row>
    <row r="135" spans="1:2" x14ac:dyDescent="0.45">
      <c r="A135" s="1">
        <v>29221</v>
      </c>
      <c r="B135">
        <v>101.44</v>
      </c>
    </row>
    <row r="136" spans="1:2" x14ac:dyDescent="0.45">
      <c r="A136" s="1">
        <v>29252</v>
      </c>
      <c r="B136">
        <v>98.7</v>
      </c>
    </row>
    <row r="137" spans="1:2" x14ac:dyDescent="0.45">
      <c r="A137" s="1">
        <v>29281</v>
      </c>
      <c r="B137">
        <v>98.22</v>
      </c>
    </row>
    <row r="138" spans="1:2" x14ac:dyDescent="0.45">
      <c r="A138" s="1">
        <v>29312</v>
      </c>
      <c r="B138">
        <v>98.82</v>
      </c>
    </row>
    <row r="139" spans="1:2" x14ac:dyDescent="0.45">
      <c r="A139" s="1">
        <v>29342</v>
      </c>
      <c r="B139">
        <v>106.14</v>
      </c>
    </row>
    <row r="140" spans="1:2" x14ac:dyDescent="0.45">
      <c r="A140" s="1">
        <v>29373</v>
      </c>
      <c r="B140">
        <v>109.72</v>
      </c>
    </row>
    <row r="141" spans="1:2" x14ac:dyDescent="0.45">
      <c r="A141" s="1">
        <v>29403</v>
      </c>
      <c r="B141">
        <v>107.31</v>
      </c>
    </row>
    <row r="142" spans="1:2" x14ac:dyDescent="0.45">
      <c r="A142" s="1">
        <v>29434</v>
      </c>
      <c r="B142">
        <v>105.42</v>
      </c>
    </row>
    <row r="143" spans="1:2" x14ac:dyDescent="0.45">
      <c r="A143" s="1">
        <v>29465</v>
      </c>
      <c r="B143">
        <v>110.53</v>
      </c>
    </row>
    <row r="144" spans="1:2" x14ac:dyDescent="0.45">
      <c r="A144" s="1">
        <v>29495</v>
      </c>
      <c r="B144">
        <v>113.48</v>
      </c>
    </row>
    <row r="145" spans="1:2" x14ac:dyDescent="0.45">
      <c r="A145" s="1">
        <v>29526</v>
      </c>
      <c r="B145">
        <v>112.34</v>
      </c>
    </row>
    <row r="146" spans="1:2" x14ac:dyDescent="0.45">
      <c r="A146" s="1">
        <v>29556</v>
      </c>
      <c r="B146">
        <v>113.93</v>
      </c>
    </row>
    <row r="147" spans="1:2" x14ac:dyDescent="0.45">
      <c r="A147" s="1">
        <v>29587</v>
      </c>
      <c r="B147">
        <v>118.07</v>
      </c>
    </row>
    <row r="148" spans="1:2" x14ac:dyDescent="0.45">
      <c r="A148" s="1">
        <v>29618</v>
      </c>
      <c r="B148">
        <v>117.44</v>
      </c>
    </row>
    <row r="149" spans="1:2" x14ac:dyDescent="0.45">
      <c r="A149" s="1">
        <v>29646</v>
      </c>
      <c r="B149">
        <v>115.05</v>
      </c>
    </row>
    <row r="150" spans="1:2" x14ac:dyDescent="0.45">
      <c r="A150" s="1">
        <v>29677</v>
      </c>
      <c r="B150">
        <v>112.89</v>
      </c>
    </row>
    <row r="151" spans="1:2" x14ac:dyDescent="0.45">
      <c r="A151" s="1">
        <v>29707</v>
      </c>
      <c r="B151">
        <v>112.33</v>
      </c>
    </row>
    <row r="152" spans="1:2" x14ac:dyDescent="0.45">
      <c r="A152" s="1">
        <v>29738</v>
      </c>
      <c r="B152">
        <v>111.26</v>
      </c>
    </row>
    <row r="153" spans="1:2" x14ac:dyDescent="0.45">
      <c r="A153" s="1">
        <v>29768</v>
      </c>
      <c r="B153">
        <v>107.35</v>
      </c>
    </row>
    <row r="154" spans="1:2" x14ac:dyDescent="0.45">
      <c r="A154" s="1">
        <v>29799</v>
      </c>
      <c r="B154">
        <v>106.89</v>
      </c>
    </row>
    <row r="155" spans="1:2" x14ac:dyDescent="0.45">
      <c r="A155" s="1">
        <v>29830</v>
      </c>
      <c r="B155">
        <v>107.79</v>
      </c>
    </row>
    <row r="156" spans="1:2" x14ac:dyDescent="0.45">
      <c r="A156" s="1">
        <v>29860</v>
      </c>
      <c r="B156">
        <v>105.7</v>
      </c>
    </row>
    <row r="157" spans="1:2" x14ac:dyDescent="0.45">
      <c r="A157" s="1">
        <v>29891</v>
      </c>
      <c r="B157">
        <v>108.1</v>
      </c>
    </row>
    <row r="158" spans="1:2" x14ac:dyDescent="0.45">
      <c r="A158" s="1">
        <v>29921</v>
      </c>
      <c r="B158">
        <v>110.6</v>
      </c>
    </row>
    <row r="159" spans="1:2" x14ac:dyDescent="0.45">
      <c r="A159" s="1">
        <v>29952</v>
      </c>
      <c r="B159">
        <v>107.74</v>
      </c>
    </row>
    <row r="160" spans="1:2" x14ac:dyDescent="0.45">
      <c r="A160" s="1">
        <v>29983</v>
      </c>
      <c r="B160">
        <v>103.82</v>
      </c>
    </row>
    <row r="161" spans="1:2" x14ac:dyDescent="0.45">
      <c r="A161" s="1">
        <v>30011</v>
      </c>
      <c r="B161">
        <v>102.4</v>
      </c>
    </row>
    <row r="162" spans="1:2" x14ac:dyDescent="0.45">
      <c r="A162" s="1">
        <v>30042</v>
      </c>
      <c r="B162">
        <v>102.07</v>
      </c>
    </row>
    <row r="163" spans="1:2" x14ac:dyDescent="0.45">
      <c r="A163" s="1">
        <v>30072</v>
      </c>
      <c r="B163">
        <v>103.56</v>
      </c>
    </row>
    <row r="164" spans="1:2" x14ac:dyDescent="0.45">
      <c r="A164" s="1">
        <v>30103</v>
      </c>
      <c r="B164">
        <v>98.88</v>
      </c>
    </row>
    <row r="165" spans="1:2" x14ac:dyDescent="0.45">
      <c r="A165" s="1">
        <v>30133</v>
      </c>
      <c r="B165">
        <v>97.17</v>
      </c>
    </row>
    <row r="166" spans="1:2" x14ac:dyDescent="0.45">
      <c r="A166" s="1">
        <v>30164</v>
      </c>
      <c r="B166">
        <v>96.67</v>
      </c>
    </row>
    <row r="167" spans="1:2" x14ac:dyDescent="0.45">
      <c r="A167" s="1">
        <v>30195</v>
      </c>
      <c r="B167">
        <v>96.62</v>
      </c>
    </row>
    <row r="168" spans="1:2" x14ac:dyDescent="0.45">
      <c r="A168" s="1">
        <v>30225</v>
      </c>
      <c r="B168">
        <v>94.31</v>
      </c>
    </row>
    <row r="169" spans="1:2" x14ac:dyDescent="0.45">
      <c r="A169" s="1">
        <v>30256</v>
      </c>
      <c r="B169">
        <v>96.37</v>
      </c>
    </row>
    <row r="170" spans="1:2" x14ac:dyDescent="0.45">
      <c r="A170" s="1">
        <v>30286</v>
      </c>
      <c r="B170">
        <v>103.85</v>
      </c>
    </row>
    <row r="171" spans="1:2" x14ac:dyDescent="0.45">
      <c r="A171" s="1">
        <v>30317</v>
      </c>
      <c r="B171">
        <v>107.56</v>
      </c>
    </row>
    <row r="172" spans="1:2" x14ac:dyDescent="0.45">
      <c r="A172" s="1">
        <v>30348</v>
      </c>
      <c r="B172">
        <v>105.95</v>
      </c>
    </row>
    <row r="173" spans="1:2" x14ac:dyDescent="0.45">
      <c r="A173" s="1">
        <v>30376</v>
      </c>
      <c r="B173">
        <v>106.12</v>
      </c>
    </row>
    <row r="174" spans="1:2" x14ac:dyDescent="0.45">
      <c r="A174" s="1">
        <v>30407</v>
      </c>
      <c r="B174">
        <v>106.47</v>
      </c>
    </row>
    <row r="175" spans="1:2" x14ac:dyDescent="0.45">
      <c r="A175" s="1">
        <v>30437</v>
      </c>
      <c r="B175">
        <v>108.31</v>
      </c>
    </row>
    <row r="176" spans="1:2" x14ac:dyDescent="0.45">
      <c r="A176" s="1">
        <v>30468</v>
      </c>
      <c r="B176">
        <v>106.33</v>
      </c>
    </row>
    <row r="177" spans="1:2" x14ac:dyDescent="0.45">
      <c r="A177" s="1">
        <v>30498</v>
      </c>
      <c r="B177">
        <v>105.83</v>
      </c>
    </row>
    <row r="178" spans="1:2" x14ac:dyDescent="0.45">
      <c r="A178" s="1">
        <v>30529</v>
      </c>
      <c r="B178">
        <v>104.67</v>
      </c>
    </row>
    <row r="179" spans="1:2" x14ac:dyDescent="0.45">
      <c r="A179" s="1">
        <v>30560</v>
      </c>
      <c r="B179">
        <v>106.28</v>
      </c>
    </row>
    <row r="180" spans="1:2" x14ac:dyDescent="0.45">
      <c r="A180" s="1">
        <v>30590</v>
      </c>
      <c r="B180">
        <v>110.38</v>
      </c>
    </row>
    <row r="181" spans="1:2" x14ac:dyDescent="0.45">
      <c r="A181" s="1">
        <v>30621</v>
      </c>
      <c r="B181">
        <v>109.37</v>
      </c>
    </row>
    <row r="182" spans="1:2" x14ac:dyDescent="0.45">
      <c r="A182" s="1">
        <v>30651</v>
      </c>
      <c r="B182">
        <v>110.31</v>
      </c>
    </row>
    <row r="183" spans="1:2" x14ac:dyDescent="0.45">
      <c r="A183" s="1">
        <v>30682</v>
      </c>
      <c r="B183">
        <v>111.25</v>
      </c>
    </row>
    <row r="184" spans="1:2" x14ac:dyDescent="0.45">
      <c r="A184" s="1">
        <v>30713</v>
      </c>
      <c r="B184">
        <v>110.07</v>
      </c>
    </row>
    <row r="185" spans="1:2" x14ac:dyDescent="0.45">
      <c r="A185" s="1">
        <v>30742</v>
      </c>
      <c r="B185">
        <v>112.5</v>
      </c>
    </row>
    <row r="186" spans="1:2" x14ac:dyDescent="0.45">
      <c r="A186" s="1">
        <v>30773</v>
      </c>
      <c r="B186">
        <v>113.19</v>
      </c>
    </row>
    <row r="187" spans="1:2" x14ac:dyDescent="0.45">
      <c r="A187" s="1">
        <v>30803</v>
      </c>
      <c r="B187">
        <v>112.37</v>
      </c>
    </row>
    <row r="188" spans="1:2" x14ac:dyDescent="0.45">
      <c r="A188" s="1">
        <v>30834</v>
      </c>
      <c r="B188">
        <v>110.11</v>
      </c>
    </row>
    <row r="189" spans="1:2" x14ac:dyDescent="0.45">
      <c r="A189" s="1">
        <v>30864</v>
      </c>
      <c r="B189">
        <v>107.66</v>
      </c>
    </row>
    <row r="190" spans="1:2" x14ac:dyDescent="0.45">
      <c r="A190" s="1">
        <v>30895</v>
      </c>
      <c r="B190">
        <v>106.84</v>
      </c>
    </row>
    <row r="191" spans="1:2" x14ac:dyDescent="0.45">
      <c r="A191" s="1">
        <v>30926</v>
      </c>
      <c r="B191">
        <v>108.62</v>
      </c>
    </row>
    <row r="192" spans="1:2" x14ac:dyDescent="0.45">
      <c r="A192" s="1">
        <v>30956</v>
      </c>
      <c r="B192">
        <v>109.03</v>
      </c>
    </row>
    <row r="193" spans="1:2" x14ac:dyDescent="0.45">
      <c r="A193" s="1">
        <v>30987</v>
      </c>
      <c r="B193">
        <v>109.05</v>
      </c>
    </row>
    <row r="194" spans="1:2" x14ac:dyDescent="0.45">
      <c r="A194" s="1">
        <v>31017</v>
      </c>
      <c r="B194">
        <v>108.73</v>
      </c>
    </row>
    <row r="195" spans="1:2" x14ac:dyDescent="0.45">
      <c r="A195" s="1">
        <v>31048</v>
      </c>
      <c r="B195">
        <v>107.09</v>
      </c>
    </row>
    <row r="196" spans="1:2" x14ac:dyDescent="0.45">
      <c r="A196" s="1">
        <v>31079</v>
      </c>
      <c r="B196">
        <v>105.28</v>
      </c>
    </row>
    <row r="197" spans="1:2" x14ac:dyDescent="0.45">
      <c r="A197" s="1">
        <v>31107</v>
      </c>
      <c r="B197">
        <v>106.41</v>
      </c>
    </row>
    <row r="198" spans="1:2" x14ac:dyDescent="0.45">
      <c r="A198" s="1">
        <v>31138</v>
      </c>
      <c r="B198">
        <v>106.88</v>
      </c>
    </row>
    <row r="199" spans="1:2" x14ac:dyDescent="0.45">
      <c r="A199" s="1">
        <v>31168</v>
      </c>
      <c r="B199">
        <v>106.86</v>
      </c>
    </row>
    <row r="200" spans="1:2" x14ac:dyDescent="0.45">
      <c r="A200" s="1">
        <v>31199</v>
      </c>
      <c r="B200">
        <v>107.15</v>
      </c>
    </row>
    <row r="201" spans="1:2" x14ac:dyDescent="0.45">
      <c r="A201" s="1">
        <v>31229</v>
      </c>
      <c r="B201">
        <v>108.57</v>
      </c>
    </row>
    <row r="202" spans="1:2" x14ac:dyDescent="0.45">
      <c r="A202" s="1">
        <v>31260</v>
      </c>
      <c r="B202">
        <v>109.1</v>
      </c>
    </row>
    <row r="203" spans="1:2" x14ac:dyDescent="0.45">
      <c r="A203" s="1">
        <v>31291</v>
      </c>
      <c r="B203">
        <v>109.93</v>
      </c>
    </row>
    <row r="204" spans="1:2" x14ac:dyDescent="0.45">
      <c r="A204" s="1">
        <v>31321</v>
      </c>
      <c r="B204">
        <v>119.08</v>
      </c>
    </row>
    <row r="205" spans="1:2" x14ac:dyDescent="0.45">
      <c r="A205" s="1">
        <v>31352</v>
      </c>
      <c r="B205">
        <v>123.62</v>
      </c>
    </row>
    <row r="206" spans="1:2" x14ac:dyDescent="0.45">
      <c r="A206" s="1">
        <v>31382</v>
      </c>
      <c r="B206">
        <v>123.33</v>
      </c>
    </row>
    <row r="207" spans="1:2" x14ac:dyDescent="0.45">
      <c r="A207" s="1">
        <v>31413</v>
      </c>
      <c r="B207">
        <v>123.96</v>
      </c>
    </row>
    <row r="208" spans="1:2" x14ac:dyDescent="0.45">
      <c r="A208" s="1">
        <v>31444</v>
      </c>
      <c r="B208">
        <v>132.44999999999999</v>
      </c>
    </row>
    <row r="209" spans="1:2" x14ac:dyDescent="0.45">
      <c r="A209" s="1">
        <v>31472</v>
      </c>
      <c r="B209">
        <v>135.47999999999999</v>
      </c>
    </row>
    <row r="210" spans="1:2" x14ac:dyDescent="0.45">
      <c r="A210" s="1">
        <v>31503</v>
      </c>
      <c r="B210">
        <v>138.53</v>
      </c>
    </row>
    <row r="211" spans="1:2" x14ac:dyDescent="0.45">
      <c r="A211" s="1">
        <v>31533</v>
      </c>
      <c r="B211">
        <v>144.34</v>
      </c>
    </row>
    <row r="212" spans="1:2" x14ac:dyDescent="0.45">
      <c r="A212" s="1">
        <v>31564</v>
      </c>
      <c r="B212">
        <v>143.03</v>
      </c>
    </row>
    <row r="213" spans="1:2" x14ac:dyDescent="0.45">
      <c r="A213" s="1">
        <v>31594</v>
      </c>
      <c r="B213">
        <v>149.58000000000001</v>
      </c>
    </row>
    <row r="214" spans="1:2" x14ac:dyDescent="0.45">
      <c r="A214" s="1">
        <v>31625</v>
      </c>
      <c r="B214">
        <v>151.97</v>
      </c>
    </row>
    <row r="215" spans="1:2" x14ac:dyDescent="0.45">
      <c r="A215" s="1">
        <v>31656</v>
      </c>
      <c r="B215">
        <v>150.87</v>
      </c>
    </row>
    <row r="216" spans="1:2" x14ac:dyDescent="0.45">
      <c r="A216" s="1">
        <v>31686</v>
      </c>
      <c r="B216">
        <v>149.01</v>
      </c>
    </row>
    <row r="217" spans="1:2" x14ac:dyDescent="0.45">
      <c r="A217" s="1">
        <v>31717</v>
      </c>
      <c r="B217">
        <v>142.55000000000001</v>
      </c>
    </row>
    <row r="218" spans="1:2" x14ac:dyDescent="0.45">
      <c r="A218" s="1">
        <v>31747</v>
      </c>
      <c r="B218">
        <v>141.6</v>
      </c>
    </row>
    <row r="219" spans="1:2" x14ac:dyDescent="0.45">
      <c r="A219" s="1">
        <v>31778</v>
      </c>
      <c r="B219">
        <v>143.91</v>
      </c>
    </row>
    <row r="220" spans="1:2" x14ac:dyDescent="0.45">
      <c r="A220" s="1">
        <v>31809</v>
      </c>
      <c r="B220">
        <v>143.51</v>
      </c>
    </row>
    <row r="221" spans="1:2" x14ac:dyDescent="0.45">
      <c r="A221" s="1">
        <v>31837</v>
      </c>
      <c r="B221">
        <v>144.86000000000001</v>
      </c>
    </row>
    <row r="222" spans="1:2" x14ac:dyDescent="0.45">
      <c r="A222" s="1">
        <v>31868</v>
      </c>
      <c r="B222">
        <v>152.72</v>
      </c>
    </row>
    <row r="223" spans="1:2" x14ac:dyDescent="0.45">
      <c r="A223" s="1">
        <v>31898</v>
      </c>
      <c r="B223">
        <v>153.63999999999999</v>
      </c>
    </row>
    <row r="224" spans="1:2" x14ac:dyDescent="0.45">
      <c r="A224" s="1">
        <v>31929</v>
      </c>
      <c r="B224">
        <v>149.13</v>
      </c>
    </row>
    <row r="225" spans="1:2" x14ac:dyDescent="0.45">
      <c r="A225" s="1">
        <v>31959</v>
      </c>
      <c r="B225">
        <v>142.96</v>
      </c>
    </row>
    <row r="226" spans="1:2" x14ac:dyDescent="0.45">
      <c r="A226" s="1">
        <v>31990</v>
      </c>
      <c r="B226">
        <v>144.91999999999999</v>
      </c>
    </row>
    <row r="227" spans="1:2" x14ac:dyDescent="0.45">
      <c r="A227" s="1">
        <v>32021</v>
      </c>
      <c r="B227">
        <v>148.6</v>
      </c>
    </row>
    <row r="228" spans="1:2" x14ac:dyDescent="0.45">
      <c r="A228" s="1">
        <v>32051</v>
      </c>
      <c r="B228">
        <v>147.75</v>
      </c>
    </row>
    <row r="229" spans="1:2" x14ac:dyDescent="0.45">
      <c r="A229" s="1">
        <v>32082</v>
      </c>
      <c r="B229">
        <v>152.16</v>
      </c>
    </row>
    <row r="230" spans="1:2" x14ac:dyDescent="0.45">
      <c r="A230" s="1">
        <v>32112</v>
      </c>
      <c r="B230">
        <v>157.69</v>
      </c>
    </row>
    <row r="231" spans="1:2" x14ac:dyDescent="0.45">
      <c r="A231" s="1">
        <v>32143</v>
      </c>
      <c r="B231">
        <v>157.86000000000001</v>
      </c>
    </row>
    <row r="232" spans="1:2" x14ac:dyDescent="0.45">
      <c r="A232" s="1">
        <v>32174</v>
      </c>
      <c r="B232">
        <v>156.01</v>
      </c>
    </row>
    <row r="233" spans="1:2" x14ac:dyDescent="0.45">
      <c r="A233" s="1">
        <v>32203</v>
      </c>
      <c r="B233">
        <v>157.01</v>
      </c>
    </row>
    <row r="234" spans="1:2" x14ac:dyDescent="0.45">
      <c r="A234" s="1">
        <v>32234</v>
      </c>
      <c r="B234">
        <v>158.88999999999999</v>
      </c>
    </row>
    <row r="235" spans="1:2" x14ac:dyDescent="0.45">
      <c r="A235" s="1">
        <v>32264</v>
      </c>
      <c r="B235">
        <v>159.12</v>
      </c>
    </row>
    <row r="236" spans="1:2" x14ac:dyDescent="0.45">
      <c r="A236" s="1">
        <v>32295</v>
      </c>
      <c r="B236">
        <v>156.72999999999999</v>
      </c>
    </row>
    <row r="237" spans="1:2" x14ac:dyDescent="0.45">
      <c r="A237" s="1">
        <v>32325</v>
      </c>
      <c r="B237">
        <v>151.78</v>
      </c>
    </row>
    <row r="238" spans="1:2" x14ac:dyDescent="0.45">
      <c r="A238" s="1">
        <v>32356</v>
      </c>
      <c r="B238">
        <v>151.83000000000001</v>
      </c>
    </row>
    <row r="239" spans="1:2" x14ac:dyDescent="0.45">
      <c r="A239" s="1">
        <v>32387</v>
      </c>
      <c r="B239">
        <v>151.41999999999999</v>
      </c>
    </row>
    <row r="240" spans="1:2" x14ac:dyDescent="0.45">
      <c r="A240" s="1">
        <v>32417</v>
      </c>
      <c r="B240">
        <v>156.4</v>
      </c>
    </row>
    <row r="241" spans="1:2" x14ac:dyDescent="0.45">
      <c r="A241" s="1">
        <v>32448</v>
      </c>
      <c r="B241">
        <v>159.58000000000001</v>
      </c>
    </row>
    <row r="242" spans="1:2" x14ac:dyDescent="0.45">
      <c r="A242" s="1">
        <v>32478</v>
      </c>
      <c r="B242">
        <v>157.76</v>
      </c>
    </row>
    <row r="243" spans="1:2" x14ac:dyDescent="0.45">
      <c r="A243" s="1">
        <v>32509</v>
      </c>
      <c r="B243">
        <v>154.19999999999999</v>
      </c>
    </row>
    <row r="244" spans="1:2" x14ac:dyDescent="0.45">
      <c r="A244" s="1">
        <v>32540</v>
      </c>
      <c r="B244">
        <v>152.76</v>
      </c>
    </row>
    <row r="245" spans="1:2" x14ac:dyDescent="0.45">
      <c r="A245" s="1">
        <v>32568</v>
      </c>
      <c r="B245">
        <v>150.37</v>
      </c>
    </row>
    <row r="246" spans="1:2" x14ac:dyDescent="0.45">
      <c r="A246" s="1">
        <v>32599</v>
      </c>
      <c r="B246">
        <v>149.97</v>
      </c>
    </row>
    <row r="247" spans="1:2" x14ac:dyDescent="0.45">
      <c r="A247" s="1">
        <v>32629</v>
      </c>
      <c r="B247">
        <v>145.1</v>
      </c>
    </row>
    <row r="248" spans="1:2" x14ac:dyDescent="0.45">
      <c r="A248" s="1">
        <v>32660</v>
      </c>
      <c r="B248">
        <v>140.27000000000001</v>
      </c>
    </row>
    <row r="249" spans="1:2" x14ac:dyDescent="0.45">
      <c r="A249" s="1">
        <v>32690</v>
      </c>
      <c r="B249">
        <v>140.84</v>
      </c>
    </row>
    <row r="250" spans="1:2" x14ac:dyDescent="0.45">
      <c r="A250" s="1">
        <v>32721</v>
      </c>
      <c r="B250">
        <v>140.19999999999999</v>
      </c>
    </row>
    <row r="251" spans="1:2" x14ac:dyDescent="0.45">
      <c r="A251" s="1">
        <v>32752</v>
      </c>
      <c r="B251">
        <v>137.69999999999999</v>
      </c>
    </row>
    <row r="252" spans="1:2" x14ac:dyDescent="0.45">
      <c r="A252" s="1">
        <v>32782</v>
      </c>
      <c r="B252">
        <v>139.34</v>
      </c>
    </row>
    <row r="253" spans="1:2" x14ac:dyDescent="0.45">
      <c r="A253" s="1">
        <v>32813</v>
      </c>
      <c r="B253">
        <v>135.86000000000001</v>
      </c>
    </row>
    <row r="254" spans="1:2" x14ac:dyDescent="0.45">
      <c r="A254" s="1">
        <v>32843</v>
      </c>
      <c r="B254">
        <v>133.87</v>
      </c>
    </row>
    <row r="255" spans="1:2" x14ac:dyDescent="0.45">
      <c r="A255" s="1">
        <v>32874</v>
      </c>
      <c r="B255">
        <v>130.72999999999999</v>
      </c>
    </row>
    <row r="256" spans="1:2" x14ac:dyDescent="0.45">
      <c r="A256" s="1">
        <v>32905</v>
      </c>
      <c r="B256">
        <v>129.33000000000001</v>
      </c>
    </row>
    <row r="257" spans="1:2" x14ac:dyDescent="0.45">
      <c r="A257" s="1">
        <v>32933</v>
      </c>
      <c r="B257">
        <v>123.74</v>
      </c>
    </row>
    <row r="258" spans="1:2" x14ac:dyDescent="0.45">
      <c r="A258" s="1">
        <v>32964</v>
      </c>
      <c r="B258">
        <v>119.75</v>
      </c>
    </row>
    <row r="259" spans="1:2" x14ac:dyDescent="0.45">
      <c r="A259" s="1">
        <v>32994</v>
      </c>
      <c r="B259">
        <v>122.9</v>
      </c>
    </row>
    <row r="260" spans="1:2" x14ac:dyDescent="0.45">
      <c r="A260" s="1">
        <v>33025</v>
      </c>
      <c r="B260">
        <v>122.12</v>
      </c>
    </row>
    <row r="261" spans="1:2" x14ac:dyDescent="0.45">
      <c r="A261" s="1">
        <v>33055</v>
      </c>
      <c r="B261">
        <v>123.67</v>
      </c>
    </row>
    <row r="262" spans="1:2" x14ac:dyDescent="0.45">
      <c r="A262" s="1">
        <v>33086</v>
      </c>
      <c r="B262">
        <v>122.54</v>
      </c>
    </row>
    <row r="263" spans="1:2" x14ac:dyDescent="0.45">
      <c r="A263" s="1">
        <v>33117</v>
      </c>
      <c r="B263">
        <v>130.03</v>
      </c>
    </row>
    <row r="264" spans="1:2" x14ac:dyDescent="0.45">
      <c r="A264" s="1">
        <v>33147</v>
      </c>
      <c r="B264">
        <v>138.47999999999999</v>
      </c>
    </row>
    <row r="265" spans="1:2" x14ac:dyDescent="0.45">
      <c r="A265" s="1">
        <v>33178</v>
      </c>
      <c r="B265">
        <v>138.24</v>
      </c>
    </row>
    <row r="266" spans="1:2" x14ac:dyDescent="0.45">
      <c r="A266" s="1">
        <v>33208</v>
      </c>
      <c r="B266">
        <v>133.76</v>
      </c>
    </row>
    <row r="267" spans="1:2" x14ac:dyDescent="0.45">
      <c r="A267" s="1">
        <v>33239</v>
      </c>
      <c r="B267">
        <v>133.87</v>
      </c>
    </row>
    <row r="268" spans="1:2" x14ac:dyDescent="0.45">
      <c r="A268" s="1">
        <v>33270</v>
      </c>
      <c r="B268">
        <v>135.15</v>
      </c>
    </row>
    <row r="269" spans="1:2" x14ac:dyDescent="0.45">
      <c r="A269" s="1">
        <v>33298</v>
      </c>
      <c r="B269">
        <v>132.79</v>
      </c>
    </row>
    <row r="270" spans="1:2" x14ac:dyDescent="0.45">
      <c r="A270" s="1">
        <v>33329</v>
      </c>
      <c r="B270">
        <v>135.38999999999999</v>
      </c>
    </row>
    <row r="271" spans="1:2" x14ac:dyDescent="0.45">
      <c r="A271" s="1">
        <v>33359</v>
      </c>
      <c r="B271">
        <v>135.04</v>
      </c>
    </row>
    <row r="272" spans="1:2" x14ac:dyDescent="0.45">
      <c r="A272" s="1">
        <v>33390</v>
      </c>
      <c r="B272">
        <v>134.32</v>
      </c>
    </row>
    <row r="273" spans="1:2" x14ac:dyDescent="0.45">
      <c r="A273" s="1">
        <v>33420</v>
      </c>
      <c r="B273">
        <v>135.66999999999999</v>
      </c>
    </row>
    <row r="274" spans="1:2" x14ac:dyDescent="0.45">
      <c r="A274" s="1">
        <v>33451</v>
      </c>
      <c r="B274">
        <v>135.35</v>
      </c>
    </row>
    <row r="275" spans="1:2" x14ac:dyDescent="0.45">
      <c r="A275" s="1">
        <v>33482</v>
      </c>
      <c r="B275">
        <v>136.21</v>
      </c>
    </row>
    <row r="276" spans="1:2" x14ac:dyDescent="0.45">
      <c r="A276" s="1">
        <v>33512</v>
      </c>
      <c r="B276">
        <v>141.27000000000001</v>
      </c>
    </row>
    <row r="277" spans="1:2" x14ac:dyDescent="0.45">
      <c r="A277" s="1">
        <v>33543</v>
      </c>
      <c r="B277">
        <v>140.12</v>
      </c>
    </row>
    <row r="278" spans="1:2" x14ac:dyDescent="0.45">
      <c r="A278" s="1">
        <v>33573</v>
      </c>
      <c r="B278">
        <v>139.57</v>
      </c>
    </row>
    <row r="279" spans="1:2" x14ac:dyDescent="0.45">
      <c r="A279" s="1">
        <v>33604</v>
      </c>
      <c r="B279">
        <v>142.41</v>
      </c>
    </row>
    <row r="280" spans="1:2" x14ac:dyDescent="0.45">
      <c r="A280" s="1">
        <v>33635</v>
      </c>
      <c r="B280">
        <v>140.21</v>
      </c>
    </row>
    <row r="281" spans="1:2" x14ac:dyDescent="0.45">
      <c r="A281" s="1">
        <v>33664</v>
      </c>
      <c r="B281">
        <v>136.24</v>
      </c>
    </row>
    <row r="282" spans="1:2" x14ac:dyDescent="0.45">
      <c r="A282" s="1">
        <v>33695</v>
      </c>
      <c r="B282">
        <v>136.13</v>
      </c>
    </row>
    <row r="283" spans="1:2" x14ac:dyDescent="0.45">
      <c r="A283" s="1">
        <v>33725</v>
      </c>
      <c r="B283">
        <v>137.56</v>
      </c>
    </row>
    <row r="284" spans="1:2" x14ac:dyDescent="0.45">
      <c r="A284" s="1">
        <v>33756</v>
      </c>
      <c r="B284">
        <v>139.94</v>
      </c>
    </row>
    <row r="285" spans="1:2" x14ac:dyDescent="0.45">
      <c r="A285" s="1">
        <v>33786</v>
      </c>
      <c r="B285">
        <v>137.51</v>
      </c>
    </row>
    <row r="286" spans="1:2" x14ac:dyDescent="0.45">
      <c r="A286" s="1">
        <v>33817</v>
      </c>
      <c r="B286">
        <v>136.29</v>
      </c>
    </row>
    <row r="287" spans="1:2" x14ac:dyDescent="0.45">
      <c r="A287" s="1">
        <v>33848</v>
      </c>
      <c r="B287">
        <v>141.26</v>
      </c>
    </row>
    <row r="288" spans="1:2" x14ac:dyDescent="0.45">
      <c r="A288" s="1">
        <v>33878</v>
      </c>
      <c r="B288">
        <v>145.52000000000001</v>
      </c>
    </row>
    <row r="289" spans="1:2" x14ac:dyDescent="0.45">
      <c r="A289" s="1">
        <v>33909</v>
      </c>
      <c r="B289">
        <v>146.06</v>
      </c>
    </row>
    <row r="290" spans="1:2" x14ac:dyDescent="0.45">
      <c r="A290" s="1">
        <v>33939</v>
      </c>
      <c r="B290">
        <v>146.09</v>
      </c>
    </row>
    <row r="291" spans="1:2" x14ac:dyDescent="0.45">
      <c r="A291" s="1">
        <v>33970</v>
      </c>
      <c r="B291">
        <v>145.07</v>
      </c>
    </row>
    <row r="292" spans="1:2" x14ac:dyDescent="0.45">
      <c r="A292" s="1">
        <v>34001</v>
      </c>
      <c r="B292">
        <v>151.19</v>
      </c>
    </row>
    <row r="293" spans="1:2" x14ac:dyDescent="0.45">
      <c r="A293" s="1">
        <v>34029</v>
      </c>
      <c r="B293">
        <v>155.81</v>
      </c>
    </row>
    <row r="294" spans="1:2" x14ac:dyDescent="0.45">
      <c r="A294" s="1">
        <v>34060</v>
      </c>
      <c r="B294">
        <v>160.88999999999999</v>
      </c>
    </row>
    <row r="295" spans="1:2" x14ac:dyDescent="0.45">
      <c r="A295" s="1">
        <v>34090</v>
      </c>
      <c r="B295">
        <v>163.44</v>
      </c>
    </row>
    <row r="296" spans="1:2" x14ac:dyDescent="0.45">
      <c r="A296" s="1">
        <v>34121</v>
      </c>
      <c r="B296">
        <v>169.43</v>
      </c>
    </row>
    <row r="297" spans="1:2" x14ac:dyDescent="0.45">
      <c r="A297" s="1">
        <v>34151</v>
      </c>
      <c r="B297">
        <v>171.59</v>
      </c>
    </row>
    <row r="298" spans="1:2" x14ac:dyDescent="0.45">
      <c r="A298" s="1">
        <v>34182</v>
      </c>
      <c r="B298">
        <v>178.56</v>
      </c>
    </row>
    <row r="299" spans="1:2" x14ac:dyDescent="0.45">
      <c r="A299" s="1">
        <v>34213</v>
      </c>
      <c r="B299">
        <v>173.69</v>
      </c>
    </row>
    <row r="300" spans="1:2" x14ac:dyDescent="0.45">
      <c r="A300" s="1">
        <v>34243</v>
      </c>
      <c r="B300">
        <v>170.94</v>
      </c>
    </row>
    <row r="301" spans="1:2" x14ac:dyDescent="0.45">
      <c r="A301" s="1">
        <v>34274</v>
      </c>
      <c r="B301">
        <v>169.99</v>
      </c>
    </row>
    <row r="302" spans="1:2" x14ac:dyDescent="0.45">
      <c r="A302" s="1">
        <v>34304</v>
      </c>
      <c r="B302">
        <v>166.32</v>
      </c>
    </row>
    <row r="303" spans="1:2" x14ac:dyDescent="0.45">
      <c r="A303" s="1">
        <v>34335</v>
      </c>
      <c r="B303">
        <v>164.09</v>
      </c>
    </row>
    <row r="304" spans="1:2" x14ac:dyDescent="0.45">
      <c r="A304" s="1">
        <v>34366</v>
      </c>
      <c r="B304">
        <v>170.65</v>
      </c>
    </row>
    <row r="305" spans="1:2" x14ac:dyDescent="0.45">
      <c r="A305" s="1">
        <v>34394</v>
      </c>
      <c r="B305">
        <v>172.27</v>
      </c>
    </row>
    <row r="306" spans="1:2" x14ac:dyDescent="0.45">
      <c r="A306" s="1">
        <v>34425</v>
      </c>
      <c r="B306">
        <v>174.85</v>
      </c>
    </row>
    <row r="307" spans="1:2" x14ac:dyDescent="0.45">
      <c r="A307" s="1">
        <v>34455</v>
      </c>
      <c r="B307">
        <v>172.72</v>
      </c>
    </row>
    <row r="308" spans="1:2" x14ac:dyDescent="0.45">
      <c r="A308" s="1">
        <v>34486</v>
      </c>
      <c r="B308">
        <v>172.35</v>
      </c>
    </row>
    <row r="309" spans="1:2" x14ac:dyDescent="0.45">
      <c r="A309" s="1">
        <v>34516</v>
      </c>
      <c r="B309">
        <v>176.4</v>
      </c>
    </row>
    <row r="310" spans="1:2" x14ac:dyDescent="0.45">
      <c r="A310" s="1">
        <v>34547</v>
      </c>
      <c r="B310">
        <v>173.22</v>
      </c>
    </row>
    <row r="311" spans="1:2" x14ac:dyDescent="0.45">
      <c r="A311" s="1">
        <v>34578</v>
      </c>
      <c r="B311">
        <v>173.68</v>
      </c>
    </row>
    <row r="312" spans="1:2" x14ac:dyDescent="0.45">
      <c r="A312" s="1">
        <v>34608</v>
      </c>
      <c r="B312">
        <v>173.81</v>
      </c>
    </row>
    <row r="313" spans="1:2" x14ac:dyDescent="0.45">
      <c r="A313" s="1">
        <v>34639</v>
      </c>
      <c r="B313">
        <v>173.97</v>
      </c>
    </row>
    <row r="314" spans="1:2" x14ac:dyDescent="0.45">
      <c r="A314" s="1">
        <v>34669</v>
      </c>
      <c r="B314">
        <v>170.57</v>
      </c>
    </row>
    <row r="315" spans="1:2" x14ac:dyDescent="0.45">
      <c r="A315" s="1">
        <v>34700</v>
      </c>
      <c r="B315">
        <v>169.61</v>
      </c>
    </row>
    <row r="316" spans="1:2" x14ac:dyDescent="0.45">
      <c r="A316" s="1">
        <v>34731</v>
      </c>
      <c r="B316">
        <v>170.38</v>
      </c>
    </row>
    <row r="317" spans="1:2" x14ac:dyDescent="0.45">
      <c r="A317" s="1">
        <v>34759</v>
      </c>
      <c r="B317">
        <v>182</v>
      </c>
    </row>
    <row r="318" spans="1:2" x14ac:dyDescent="0.45">
      <c r="A318" s="1">
        <v>34790</v>
      </c>
      <c r="B318">
        <v>193.97</v>
      </c>
    </row>
    <row r="319" spans="1:2" x14ac:dyDescent="0.45">
      <c r="A319" s="1">
        <v>34820</v>
      </c>
      <c r="B319">
        <v>191.35</v>
      </c>
    </row>
    <row r="320" spans="1:2" x14ac:dyDescent="0.45">
      <c r="A320" s="1">
        <v>34851</v>
      </c>
      <c r="B320">
        <v>191.26</v>
      </c>
    </row>
    <row r="321" spans="1:2" x14ac:dyDescent="0.45">
      <c r="A321" s="1">
        <v>34881</v>
      </c>
      <c r="B321">
        <v>184.04</v>
      </c>
    </row>
    <row r="322" spans="1:2" x14ac:dyDescent="0.45">
      <c r="A322" s="1">
        <v>34912</v>
      </c>
      <c r="B322">
        <v>170.97</v>
      </c>
    </row>
    <row r="323" spans="1:2" x14ac:dyDescent="0.45">
      <c r="A323" s="1">
        <v>34943</v>
      </c>
      <c r="B323">
        <v>161.88</v>
      </c>
    </row>
    <row r="324" spans="1:2" x14ac:dyDescent="0.45">
      <c r="A324" s="1">
        <v>34973</v>
      </c>
      <c r="B324">
        <v>159.47999999999999</v>
      </c>
    </row>
    <row r="325" spans="1:2" x14ac:dyDescent="0.45">
      <c r="A325" s="1">
        <v>35004</v>
      </c>
      <c r="B325">
        <v>157.46</v>
      </c>
    </row>
    <row r="326" spans="1:2" x14ac:dyDescent="0.45">
      <c r="A326" s="1">
        <v>35034</v>
      </c>
      <c r="B326">
        <v>158.02000000000001</v>
      </c>
    </row>
    <row r="327" spans="1:2" x14ac:dyDescent="0.45">
      <c r="A327" s="1">
        <v>35065</v>
      </c>
      <c r="B327">
        <v>151.68</v>
      </c>
    </row>
    <row r="328" spans="1:2" x14ac:dyDescent="0.45">
      <c r="A328" s="1">
        <v>35096</v>
      </c>
      <c r="B328">
        <v>150.54</v>
      </c>
    </row>
    <row r="329" spans="1:2" x14ac:dyDescent="0.45">
      <c r="A329" s="1">
        <v>35125</v>
      </c>
      <c r="B329">
        <v>150.03</v>
      </c>
    </row>
    <row r="330" spans="1:2" x14ac:dyDescent="0.45">
      <c r="A330" s="1">
        <v>35156</v>
      </c>
      <c r="B330">
        <v>148.44999999999999</v>
      </c>
    </row>
    <row r="331" spans="1:2" x14ac:dyDescent="0.45">
      <c r="A331" s="1">
        <v>35186</v>
      </c>
      <c r="B331">
        <v>150.16999999999999</v>
      </c>
    </row>
    <row r="332" spans="1:2" x14ac:dyDescent="0.45">
      <c r="A332" s="1">
        <v>35217</v>
      </c>
      <c r="B332">
        <v>146.29</v>
      </c>
    </row>
    <row r="333" spans="1:2" x14ac:dyDescent="0.45">
      <c r="A333" s="1">
        <v>35247</v>
      </c>
      <c r="B333">
        <v>145.44</v>
      </c>
    </row>
    <row r="334" spans="1:2" x14ac:dyDescent="0.45">
      <c r="A334" s="1">
        <v>35278</v>
      </c>
      <c r="B334">
        <v>146.15</v>
      </c>
    </row>
    <row r="335" spans="1:2" x14ac:dyDescent="0.45">
      <c r="A335" s="1">
        <v>35309</v>
      </c>
      <c r="B335">
        <v>143.81</v>
      </c>
    </row>
    <row r="336" spans="1:2" x14ac:dyDescent="0.45">
      <c r="A336" s="1">
        <v>35339</v>
      </c>
      <c r="B336">
        <v>141.04</v>
      </c>
    </row>
    <row r="337" spans="1:2" x14ac:dyDescent="0.45">
      <c r="A337" s="1">
        <v>35370</v>
      </c>
      <c r="B337">
        <v>139.91999999999999</v>
      </c>
    </row>
    <row r="338" spans="1:2" x14ac:dyDescent="0.45">
      <c r="A338" s="1">
        <v>35400</v>
      </c>
      <c r="B338">
        <v>138.72</v>
      </c>
    </row>
    <row r="339" spans="1:2" x14ac:dyDescent="0.45">
      <c r="A339" s="1">
        <v>35431</v>
      </c>
      <c r="B339">
        <v>134.34</v>
      </c>
    </row>
    <row r="340" spans="1:2" x14ac:dyDescent="0.45">
      <c r="A340" s="1">
        <v>35462</v>
      </c>
      <c r="B340">
        <v>129.37</v>
      </c>
    </row>
    <row r="341" spans="1:2" x14ac:dyDescent="0.45">
      <c r="A341" s="1">
        <v>35490</v>
      </c>
      <c r="B341">
        <v>130.53</v>
      </c>
    </row>
    <row r="342" spans="1:2" x14ac:dyDescent="0.45">
      <c r="A342" s="1">
        <v>35521</v>
      </c>
      <c r="B342">
        <v>129.86000000000001</v>
      </c>
    </row>
    <row r="343" spans="1:2" x14ac:dyDescent="0.45">
      <c r="A343" s="1">
        <v>35551</v>
      </c>
      <c r="B343">
        <v>137.5</v>
      </c>
    </row>
    <row r="344" spans="1:2" x14ac:dyDescent="0.45">
      <c r="A344" s="1">
        <v>35582</v>
      </c>
      <c r="B344">
        <v>142.69999999999999</v>
      </c>
    </row>
    <row r="345" spans="1:2" x14ac:dyDescent="0.45">
      <c r="A345" s="1">
        <v>35612</v>
      </c>
      <c r="B345">
        <v>143.13999999999999</v>
      </c>
    </row>
    <row r="346" spans="1:2" x14ac:dyDescent="0.45">
      <c r="A346" s="1">
        <v>35643</v>
      </c>
      <c r="B346">
        <v>141.96</v>
      </c>
    </row>
    <row r="347" spans="1:2" x14ac:dyDescent="0.45">
      <c r="A347" s="1">
        <v>35674</v>
      </c>
      <c r="B347">
        <v>139.71</v>
      </c>
    </row>
    <row r="348" spans="1:2" x14ac:dyDescent="0.45">
      <c r="A348" s="1">
        <v>35704</v>
      </c>
      <c r="B348">
        <v>140.99</v>
      </c>
    </row>
    <row r="349" spans="1:2" x14ac:dyDescent="0.45">
      <c r="A349" s="1">
        <v>35735</v>
      </c>
      <c r="B349">
        <v>136.38</v>
      </c>
    </row>
    <row r="350" spans="1:2" x14ac:dyDescent="0.45">
      <c r="A350" s="1">
        <v>35765</v>
      </c>
      <c r="B350">
        <v>137.71</v>
      </c>
    </row>
    <row r="351" spans="1:2" x14ac:dyDescent="0.45">
      <c r="A351" s="1">
        <v>35796</v>
      </c>
      <c r="B351">
        <v>142.75</v>
      </c>
    </row>
    <row r="352" spans="1:2" x14ac:dyDescent="0.45">
      <c r="A352" s="1">
        <v>35827</v>
      </c>
      <c r="B352">
        <v>143.57</v>
      </c>
    </row>
    <row r="353" spans="1:2" x14ac:dyDescent="0.45">
      <c r="A353" s="1">
        <v>35855</v>
      </c>
      <c r="B353">
        <v>138.72999999999999</v>
      </c>
    </row>
    <row r="354" spans="1:2" x14ac:dyDescent="0.45">
      <c r="A354" s="1">
        <v>35886</v>
      </c>
      <c r="B354">
        <v>134.02000000000001</v>
      </c>
    </row>
    <row r="355" spans="1:2" x14ac:dyDescent="0.45">
      <c r="A355" s="1">
        <v>35916</v>
      </c>
      <c r="B355">
        <v>132.12</v>
      </c>
    </row>
    <row r="356" spans="1:2" x14ac:dyDescent="0.45">
      <c r="A356" s="1">
        <v>35947</v>
      </c>
      <c r="B356">
        <v>128.71</v>
      </c>
    </row>
    <row r="357" spans="1:2" x14ac:dyDescent="0.45">
      <c r="A357" s="1">
        <v>35977</v>
      </c>
      <c r="B357">
        <v>127.33</v>
      </c>
    </row>
    <row r="358" spans="1:2" x14ac:dyDescent="0.45">
      <c r="A358" s="1">
        <v>36008</v>
      </c>
      <c r="B358">
        <v>123.75</v>
      </c>
    </row>
    <row r="359" spans="1:2" x14ac:dyDescent="0.45">
      <c r="A359" s="1">
        <v>36039</v>
      </c>
      <c r="B359">
        <v>132.15</v>
      </c>
    </row>
    <row r="360" spans="1:2" x14ac:dyDescent="0.45">
      <c r="A360" s="1">
        <v>36069</v>
      </c>
      <c r="B360">
        <v>145.16</v>
      </c>
    </row>
    <row r="361" spans="1:2" x14ac:dyDescent="0.45">
      <c r="A361" s="1">
        <v>36100</v>
      </c>
      <c r="B361">
        <v>145.03</v>
      </c>
    </row>
    <row r="362" spans="1:2" x14ac:dyDescent="0.45">
      <c r="A362" s="1">
        <v>36130</v>
      </c>
      <c r="B362">
        <v>147.76</v>
      </c>
    </row>
    <row r="363" spans="1:2" x14ac:dyDescent="0.45">
      <c r="A363" s="1">
        <v>36161</v>
      </c>
      <c r="B363">
        <v>152.38</v>
      </c>
    </row>
    <row r="364" spans="1:2" x14ac:dyDescent="0.45">
      <c r="A364" s="1">
        <v>36192</v>
      </c>
      <c r="B364">
        <v>148.27000000000001</v>
      </c>
    </row>
    <row r="365" spans="1:2" x14ac:dyDescent="0.45">
      <c r="A365" s="1">
        <v>36220</v>
      </c>
      <c r="B365">
        <v>146.33000000000001</v>
      </c>
    </row>
    <row r="366" spans="1:2" x14ac:dyDescent="0.45">
      <c r="A366" s="1">
        <v>36251</v>
      </c>
      <c r="B366">
        <v>146.37</v>
      </c>
    </row>
    <row r="367" spans="1:2" x14ac:dyDescent="0.45">
      <c r="A367" s="1">
        <v>36281</v>
      </c>
      <c r="B367">
        <v>143.32</v>
      </c>
    </row>
    <row r="368" spans="1:2" x14ac:dyDescent="0.45">
      <c r="A368" s="1">
        <v>36312</v>
      </c>
      <c r="B368">
        <v>144.91999999999999</v>
      </c>
    </row>
    <row r="369" spans="1:2" x14ac:dyDescent="0.45">
      <c r="A369" s="1">
        <v>36342</v>
      </c>
      <c r="B369">
        <v>145.88</v>
      </c>
    </row>
    <row r="370" spans="1:2" x14ac:dyDescent="0.45">
      <c r="A370" s="1">
        <v>36373</v>
      </c>
      <c r="B370">
        <v>153.6</v>
      </c>
    </row>
    <row r="371" spans="1:2" x14ac:dyDescent="0.45">
      <c r="A371" s="1">
        <v>36404</v>
      </c>
      <c r="B371">
        <v>163.05000000000001</v>
      </c>
    </row>
    <row r="372" spans="1:2" x14ac:dyDescent="0.45">
      <c r="A372" s="1">
        <v>36434</v>
      </c>
      <c r="B372">
        <v>163.66</v>
      </c>
    </row>
    <row r="373" spans="1:2" x14ac:dyDescent="0.45">
      <c r="A373" s="1">
        <v>36465</v>
      </c>
      <c r="B373">
        <v>165.44</v>
      </c>
    </row>
    <row r="374" spans="1:2" x14ac:dyDescent="0.45">
      <c r="A374" s="1">
        <v>36495</v>
      </c>
      <c r="B374">
        <v>168.5</v>
      </c>
    </row>
    <row r="375" spans="1:2" x14ac:dyDescent="0.45">
      <c r="A375" s="1">
        <v>36526</v>
      </c>
      <c r="B375">
        <v>162.97</v>
      </c>
    </row>
    <row r="376" spans="1:2" x14ac:dyDescent="0.45">
      <c r="A376" s="1">
        <v>36557</v>
      </c>
      <c r="B376">
        <v>156.4</v>
      </c>
    </row>
    <row r="377" spans="1:2" x14ac:dyDescent="0.45">
      <c r="A377" s="1">
        <v>36586</v>
      </c>
      <c r="B377">
        <v>161.77000000000001</v>
      </c>
    </row>
    <row r="378" spans="1:2" x14ac:dyDescent="0.45">
      <c r="A378" s="1">
        <v>36617</v>
      </c>
      <c r="B378">
        <v>164.01</v>
      </c>
    </row>
    <row r="379" spans="1:2" x14ac:dyDescent="0.45">
      <c r="A379" s="1">
        <v>36647</v>
      </c>
      <c r="B379">
        <v>162.57</v>
      </c>
    </row>
    <row r="380" spans="1:2" x14ac:dyDescent="0.45">
      <c r="A380" s="1">
        <v>36678</v>
      </c>
      <c r="B380">
        <v>163.77000000000001</v>
      </c>
    </row>
    <row r="381" spans="1:2" x14ac:dyDescent="0.45">
      <c r="A381" s="1">
        <v>36708</v>
      </c>
      <c r="B381">
        <v>161.06</v>
      </c>
    </row>
    <row r="382" spans="1:2" x14ac:dyDescent="0.45">
      <c r="A382" s="1">
        <v>36739</v>
      </c>
      <c r="B382">
        <v>162.07</v>
      </c>
    </row>
    <row r="383" spans="1:2" x14ac:dyDescent="0.45">
      <c r="A383" s="1">
        <v>36770</v>
      </c>
      <c r="B383">
        <v>164.68</v>
      </c>
    </row>
    <row r="384" spans="1:2" x14ac:dyDescent="0.45">
      <c r="A384" s="1">
        <v>36800</v>
      </c>
      <c r="B384">
        <v>163.58000000000001</v>
      </c>
    </row>
    <row r="385" spans="1:2" x14ac:dyDescent="0.45">
      <c r="A385" s="1">
        <v>36831</v>
      </c>
      <c r="B385">
        <v>162.86000000000001</v>
      </c>
    </row>
    <row r="386" spans="1:2" x14ac:dyDescent="0.45">
      <c r="A386" s="1">
        <v>36861</v>
      </c>
      <c r="B386">
        <v>157.1</v>
      </c>
    </row>
    <row r="387" spans="1:2" x14ac:dyDescent="0.45">
      <c r="A387" s="1">
        <v>36892</v>
      </c>
      <c r="B387">
        <v>149.26</v>
      </c>
    </row>
    <row r="388" spans="1:2" x14ac:dyDescent="0.45">
      <c r="A388" s="1">
        <v>36923</v>
      </c>
      <c r="B388">
        <v>149.77000000000001</v>
      </c>
    </row>
    <row r="389" spans="1:2" x14ac:dyDescent="0.45">
      <c r="A389" s="1">
        <v>36951</v>
      </c>
      <c r="B389">
        <v>144.38999999999999</v>
      </c>
    </row>
    <row r="390" spans="1:2" x14ac:dyDescent="0.45">
      <c r="A390" s="1">
        <v>36982</v>
      </c>
      <c r="B390">
        <v>142.62</v>
      </c>
    </row>
    <row r="391" spans="1:2" x14ac:dyDescent="0.45">
      <c r="A391" s="1">
        <v>37012</v>
      </c>
      <c r="B391">
        <v>145</v>
      </c>
    </row>
    <row r="392" spans="1:2" x14ac:dyDescent="0.45">
      <c r="A392" s="1">
        <v>37043</v>
      </c>
      <c r="B392">
        <v>145.25</v>
      </c>
    </row>
    <row r="393" spans="1:2" x14ac:dyDescent="0.45">
      <c r="A393" s="1">
        <v>37073</v>
      </c>
      <c r="B393">
        <v>142.37</v>
      </c>
    </row>
    <row r="394" spans="1:2" x14ac:dyDescent="0.45">
      <c r="A394" s="1">
        <v>37104</v>
      </c>
      <c r="B394">
        <v>144.1</v>
      </c>
    </row>
    <row r="395" spans="1:2" x14ac:dyDescent="0.45">
      <c r="A395" s="1">
        <v>37135</v>
      </c>
      <c r="B395">
        <v>146.63999999999999</v>
      </c>
    </row>
    <row r="396" spans="1:2" x14ac:dyDescent="0.45">
      <c r="A396" s="1">
        <v>37165</v>
      </c>
      <c r="B396">
        <v>144.34</v>
      </c>
    </row>
    <row r="397" spans="1:2" x14ac:dyDescent="0.45">
      <c r="A397" s="1">
        <v>37196</v>
      </c>
      <c r="B397">
        <v>142.9</v>
      </c>
    </row>
    <row r="398" spans="1:2" x14ac:dyDescent="0.45">
      <c r="A398" s="1">
        <v>37226</v>
      </c>
      <c r="B398">
        <v>137.43</v>
      </c>
    </row>
    <row r="399" spans="1:2" x14ac:dyDescent="0.45">
      <c r="A399" s="1">
        <v>37257</v>
      </c>
      <c r="B399">
        <v>131.53</v>
      </c>
    </row>
    <row r="400" spans="1:2" x14ac:dyDescent="0.45">
      <c r="A400" s="1">
        <v>37288</v>
      </c>
      <c r="B400">
        <v>129.68</v>
      </c>
    </row>
    <row r="401" spans="1:2" x14ac:dyDescent="0.45">
      <c r="A401" s="1">
        <v>37316</v>
      </c>
      <c r="B401">
        <v>132.08000000000001</v>
      </c>
    </row>
    <row r="402" spans="1:2" x14ac:dyDescent="0.45">
      <c r="A402" s="1">
        <v>37347</v>
      </c>
      <c r="B402">
        <v>131.66</v>
      </c>
    </row>
    <row r="403" spans="1:2" x14ac:dyDescent="0.45">
      <c r="A403" s="1">
        <v>37377</v>
      </c>
      <c r="B403">
        <v>134.85</v>
      </c>
    </row>
    <row r="404" spans="1:2" x14ac:dyDescent="0.45">
      <c r="A404" s="1">
        <v>37408</v>
      </c>
      <c r="B404">
        <v>136.44999999999999</v>
      </c>
    </row>
    <row r="405" spans="1:2" x14ac:dyDescent="0.45">
      <c r="A405" s="1">
        <v>37438</v>
      </c>
      <c r="B405">
        <v>140.47</v>
      </c>
    </row>
    <row r="406" spans="1:2" x14ac:dyDescent="0.45">
      <c r="A406" s="1">
        <v>37469</v>
      </c>
      <c r="B406">
        <v>140.63999999999999</v>
      </c>
    </row>
    <row r="407" spans="1:2" x14ac:dyDescent="0.45">
      <c r="A407" s="1">
        <v>37500</v>
      </c>
      <c r="B407">
        <v>138.4</v>
      </c>
    </row>
    <row r="408" spans="1:2" x14ac:dyDescent="0.45">
      <c r="A408" s="1">
        <v>37530</v>
      </c>
      <c r="B408">
        <v>134.88999999999999</v>
      </c>
    </row>
    <row r="409" spans="1:2" x14ac:dyDescent="0.45">
      <c r="A409" s="1">
        <v>37561</v>
      </c>
      <c r="B409">
        <v>136.24</v>
      </c>
    </row>
    <row r="410" spans="1:2" x14ac:dyDescent="0.45">
      <c r="A410" s="1">
        <v>37591</v>
      </c>
      <c r="B410">
        <v>134.86000000000001</v>
      </c>
    </row>
    <row r="411" spans="1:2" x14ac:dyDescent="0.45">
      <c r="A411" s="1">
        <v>37622</v>
      </c>
      <c r="B411">
        <v>135.69</v>
      </c>
    </row>
    <row r="412" spans="1:2" x14ac:dyDescent="0.45">
      <c r="A412" s="1">
        <v>37653</v>
      </c>
      <c r="B412">
        <v>133.74</v>
      </c>
    </row>
    <row r="413" spans="1:2" x14ac:dyDescent="0.45">
      <c r="A413" s="1">
        <v>37681</v>
      </c>
      <c r="B413">
        <v>134.91999999999999</v>
      </c>
    </row>
    <row r="414" spans="1:2" x14ac:dyDescent="0.45">
      <c r="A414" s="1">
        <v>37712</v>
      </c>
      <c r="B414">
        <v>133.37</v>
      </c>
    </row>
    <row r="415" spans="1:2" x14ac:dyDescent="0.45">
      <c r="A415" s="1">
        <v>37742</v>
      </c>
      <c r="B415">
        <v>134.1</v>
      </c>
    </row>
    <row r="416" spans="1:2" x14ac:dyDescent="0.45">
      <c r="A416" s="1">
        <v>37773</v>
      </c>
      <c r="B416">
        <v>132.29</v>
      </c>
    </row>
    <row r="417" spans="1:2" x14ac:dyDescent="0.45">
      <c r="A417" s="1">
        <v>37803</v>
      </c>
      <c r="B417">
        <v>132.44999999999999</v>
      </c>
    </row>
    <row r="418" spans="1:2" x14ac:dyDescent="0.45">
      <c r="A418" s="1">
        <v>37834</v>
      </c>
      <c r="B418">
        <v>132.97999999999999</v>
      </c>
    </row>
    <row r="419" spans="1:2" x14ac:dyDescent="0.45">
      <c r="A419" s="1">
        <v>37865</v>
      </c>
      <c r="B419">
        <v>136.27000000000001</v>
      </c>
    </row>
    <row r="420" spans="1:2" x14ac:dyDescent="0.45">
      <c r="A420" s="1">
        <v>37895</v>
      </c>
      <c r="B420">
        <v>140.96</v>
      </c>
    </row>
    <row r="421" spans="1:2" x14ac:dyDescent="0.45">
      <c r="A421" s="1">
        <v>37926</v>
      </c>
      <c r="B421">
        <v>140.38999999999999</v>
      </c>
    </row>
    <row r="422" spans="1:2" x14ac:dyDescent="0.45">
      <c r="A422" s="1">
        <v>37956</v>
      </c>
      <c r="B422">
        <v>140.47</v>
      </c>
    </row>
    <row r="423" spans="1:2" x14ac:dyDescent="0.45">
      <c r="A423" s="1">
        <v>37987</v>
      </c>
      <c r="B423">
        <v>140.04</v>
      </c>
    </row>
    <row r="424" spans="1:2" x14ac:dyDescent="0.45">
      <c r="A424" s="1">
        <v>38018</v>
      </c>
      <c r="B424">
        <v>139.1</v>
      </c>
    </row>
    <row r="425" spans="1:2" x14ac:dyDescent="0.45">
      <c r="A425" s="1">
        <v>38047</v>
      </c>
      <c r="B425">
        <v>137.38</v>
      </c>
    </row>
    <row r="426" spans="1:2" x14ac:dyDescent="0.45">
      <c r="A426" s="1">
        <v>38078</v>
      </c>
      <c r="B426">
        <v>138.32</v>
      </c>
    </row>
    <row r="427" spans="1:2" x14ac:dyDescent="0.45">
      <c r="A427" s="1">
        <v>38108</v>
      </c>
      <c r="B427">
        <v>133.74</v>
      </c>
    </row>
    <row r="428" spans="1:2" x14ac:dyDescent="0.45">
      <c r="A428" s="1">
        <v>38139</v>
      </c>
      <c r="B428">
        <v>136.69</v>
      </c>
    </row>
    <row r="429" spans="1:2" x14ac:dyDescent="0.45">
      <c r="A429" s="1">
        <v>38169</v>
      </c>
      <c r="B429">
        <v>135.74</v>
      </c>
    </row>
    <row r="430" spans="1:2" x14ac:dyDescent="0.45">
      <c r="A430" s="1">
        <v>38200</v>
      </c>
      <c r="B430">
        <v>134.57</v>
      </c>
    </row>
    <row r="431" spans="1:2" x14ac:dyDescent="0.45">
      <c r="A431" s="1">
        <v>38231</v>
      </c>
      <c r="B431">
        <v>134.77000000000001</v>
      </c>
    </row>
    <row r="432" spans="1:2" x14ac:dyDescent="0.45">
      <c r="A432" s="1">
        <v>38261</v>
      </c>
      <c r="B432">
        <v>135.6</v>
      </c>
    </row>
    <row r="433" spans="1:2" x14ac:dyDescent="0.45">
      <c r="A433" s="1">
        <v>38292</v>
      </c>
      <c r="B433">
        <v>138.13</v>
      </c>
    </row>
    <row r="434" spans="1:2" x14ac:dyDescent="0.45">
      <c r="A434" s="1">
        <v>38322</v>
      </c>
      <c r="B434">
        <v>136.97</v>
      </c>
    </row>
    <row r="435" spans="1:2" x14ac:dyDescent="0.45">
      <c r="A435" s="1">
        <v>38353</v>
      </c>
      <c r="B435">
        <v>137.34</v>
      </c>
    </row>
    <row r="436" spans="1:2" x14ac:dyDescent="0.45">
      <c r="A436" s="1">
        <v>38384</v>
      </c>
      <c r="B436">
        <v>133.68</v>
      </c>
    </row>
    <row r="437" spans="1:2" x14ac:dyDescent="0.45">
      <c r="A437" s="1">
        <v>38412</v>
      </c>
      <c r="B437">
        <v>132.80000000000001</v>
      </c>
    </row>
    <row r="438" spans="1:2" x14ac:dyDescent="0.45">
      <c r="A438" s="1">
        <v>38443</v>
      </c>
      <c r="B438">
        <v>130.79</v>
      </c>
    </row>
    <row r="439" spans="1:2" x14ac:dyDescent="0.45">
      <c r="A439" s="1">
        <v>38473</v>
      </c>
      <c r="B439">
        <v>132.12</v>
      </c>
    </row>
    <row r="440" spans="1:2" x14ac:dyDescent="0.45">
      <c r="A440" s="1">
        <v>38504</v>
      </c>
      <c r="B440">
        <v>130.72</v>
      </c>
    </row>
    <row r="441" spans="1:2" x14ac:dyDescent="0.45">
      <c r="A441" s="1">
        <v>38534</v>
      </c>
      <c r="B441">
        <v>127.03</v>
      </c>
    </row>
    <row r="442" spans="1:2" x14ac:dyDescent="0.45">
      <c r="A442" s="1">
        <v>38565</v>
      </c>
      <c r="B442">
        <v>126.91</v>
      </c>
    </row>
    <row r="443" spans="1:2" x14ac:dyDescent="0.45">
      <c r="A443" s="1">
        <v>38596</v>
      </c>
      <c r="B443">
        <v>126.3</v>
      </c>
    </row>
    <row r="444" spans="1:2" x14ac:dyDescent="0.45">
      <c r="A444" s="1">
        <v>38626</v>
      </c>
      <c r="B444">
        <v>122.57</v>
      </c>
    </row>
    <row r="445" spans="1:2" x14ac:dyDescent="0.45">
      <c r="A445" s="1">
        <v>38657</v>
      </c>
      <c r="B445">
        <v>119.18</v>
      </c>
    </row>
    <row r="446" spans="1:2" x14ac:dyDescent="0.45">
      <c r="A446" s="1">
        <v>38687</v>
      </c>
      <c r="B446">
        <v>118.46</v>
      </c>
    </row>
    <row r="447" spans="1:2" x14ac:dyDescent="0.45">
      <c r="A447" s="1">
        <v>38718</v>
      </c>
      <c r="B447">
        <v>119.5</v>
      </c>
    </row>
    <row r="448" spans="1:2" x14ac:dyDescent="0.45">
      <c r="A448" s="1">
        <v>38749</v>
      </c>
      <c r="B448">
        <v>116.36</v>
      </c>
    </row>
    <row r="449" spans="1:2" x14ac:dyDescent="0.45">
      <c r="A449" s="1">
        <v>38777</v>
      </c>
      <c r="B449">
        <v>117.04</v>
      </c>
    </row>
    <row r="450" spans="1:2" x14ac:dyDescent="0.45">
      <c r="A450" s="1">
        <v>38808</v>
      </c>
      <c r="B450">
        <v>115.83</v>
      </c>
    </row>
    <row r="451" spans="1:2" x14ac:dyDescent="0.45">
      <c r="A451" s="1">
        <v>38838</v>
      </c>
      <c r="B451">
        <v>119.9</v>
      </c>
    </row>
    <row r="452" spans="1:2" x14ac:dyDescent="0.45">
      <c r="A452" s="1">
        <v>38869</v>
      </c>
      <c r="B452">
        <v>117.88</v>
      </c>
    </row>
    <row r="453" spans="1:2" x14ac:dyDescent="0.45">
      <c r="A453" s="1">
        <v>38899</v>
      </c>
      <c r="B453">
        <v>116.12</v>
      </c>
    </row>
    <row r="454" spans="1:2" x14ac:dyDescent="0.45">
      <c r="A454" s="1">
        <v>38930</v>
      </c>
      <c r="B454">
        <v>115.99</v>
      </c>
    </row>
    <row r="455" spans="1:2" x14ac:dyDescent="0.45">
      <c r="A455" s="1">
        <v>38961</v>
      </c>
      <c r="B455">
        <v>114.83</v>
      </c>
    </row>
    <row r="456" spans="1:2" x14ac:dyDescent="0.45">
      <c r="A456" s="1">
        <v>38991</v>
      </c>
      <c r="B456">
        <v>113.28</v>
      </c>
    </row>
    <row r="457" spans="1:2" x14ac:dyDescent="0.45">
      <c r="A457" s="1">
        <v>39022</v>
      </c>
      <c r="B457">
        <v>112.68</v>
      </c>
    </row>
    <row r="458" spans="1:2" x14ac:dyDescent="0.45">
      <c r="A458" s="1">
        <v>39052</v>
      </c>
      <c r="B458">
        <v>111.18</v>
      </c>
    </row>
    <row r="459" spans="1:2" x14ac:dyDescent="0.45">
      <c r="A459" s="1">
        <v>39083</v>
      </c>
      <c r="B459">
        <v>108.22</v>
      </c>
    </row>
    <row r="460" spans="1:2" x14ac:dyDescent="0.45">
      <c r="A460" s="1">
        <v>39114</v>
      </c>
      <c r="B460">
        <v>106.54</v>
      </c>
    </row>
    <row r="461" spans="1:2" x14ac:dyDescent="0.45">
      <c r="A461" s="1">
        <v>39142</v>
      </c>
      <c r="B461">
        <v>109.24</v>
      </c>
    </row>
    <row r="462" spans="1:2" x14ac:dyDescent="0.45">
      <c r="A462" s="1">
        <v>39173</v>
      </c>
      <c r="B462">
        <v>106.57</v>
      </c>
    </row>
    <row r="463" spans="1:2" x14ac:dyDescent="0.45">
      <c r="A463" s="1">
        <v>39203</v>
      </c>
      <c r="B463">
        <v>104.47</v>
      </c>
    </row>
    <row r="464" spans="1:2" x14ac:dyDescent="0.45">
      <c r="A464" s="1">
        <v>39234</v>
      </c>
      <c r="B464">
        <v>102.38</v>
      </c>
    </row>
    <row r="465" spans="1:2" x14ac:dyDescent="0.45">
      <c r="A465" s="1">
        <v>39264</v>
      </c>
      <c r="B465">
        <v>101.65</v>
      </c>
    </row>
    <row r="466" spans="1:2" x14ac:dyDescent="0.45">
      <c r="A466" s="1">
        <v>39295</v>
      </c>
      <c r="B466">
        <v>106.9</v>
      </c>
    </row>
    <row r="467" spans="1:2" x14ac:dyDescent="0.45">
      <c r="A467" s="1">
        <v>39326</v>
      </c>
      <c r="B467">
        <v>107.27</v>
      </c>
    </row>
    <row r="468" spans="1:2" x14ac:dyDescent="0.45">
      <c r="A468" s="1">
        <v>39356</v>
      </c>
      <c r="B468">
        <v>104.61</v>
      </c>
    </row>
    <row r="469" spans="1:2" x14ac:dyDescent="0.45">
      <c r="A469" s="1">
        <v>39387</v>
      </c>
      <c r="B469">
        <v>107.5</v>
      </c>
    </row>
    <row r="470" spans="1:2" x14ac:dyDescent="0.45">
      <c r="A470" s="1">
        <v>39417</v>
      </c>
      <c r="B470">
        <v>106.21</v>
      </c>
    </row>
    <row r="471" spans="1:2" x14ac:dyDescent="0.45">
      <c r="A471" s="1">
        <v>39448</v>
      </c>
      <c r="B471">
        <v>109.12</v>
      </c>
    </row>
    <row r="472" spans="1:2" x14ac:dyDescent="0.45">
      <c r="A472" s="1">
        <v>39479</v>
      </c>
      <c r="B472">
        <v>107.79</v>
      </c>
    </row>
    <row r="473" spans="1:2" x14ac:dyDescent="0.45">
      <c r="A473" s="1">
        <v>39508</v>
      </c>
      <c r="B473">
        <v>113.15</v>
      </c>
    </row>
    <row r="474" spans="1:2" x14ac:dyDescent="0.45">
      <c r="A474" s="1">
        <v>39539</v>
      </c>
      <c r="B474">
        <v>109.93</v>
      </c>
    </row>
    <row r="475" spans="1:2" x14ac:dyDescent="0.45">
      <c r="A475" s="1">
        <v>39569</v>
      </c>
      <c r="B475">
        <v>109.18</v>
      </c>
    </row>
    <row r="476" spans="1:2" x14ac:dyDescent="0.45">
      <c r="A476" s="1">
        <v>39600</v>
      </c>
      <c r="B476">
        <v>106.31</v>
      </c>
    </row>
    <row r="477" spans="1:2" x14ac:dyDescent="0.45">
      <c r="A477" s="1">
        <v>39630</v>
      </c>
      <c r="B477">
        <v>105.42</v>
      </c>
    </row>
    <row r="478" spans="1:2" x14ac:dyDescent="0.45">
      <c r="A478" s="1">
        <v>39661</v>
      </c>
      <c r="B478">
        <v>105.52</v>
      </c>
    </row>
    <row r="479" spans="1:2" x14ac:dyDescent="0.45">
      <c r="A479" s="1">
        <v>39692</v>
      </c>
      <c r="B479">
        <v>110.51</v>
      </c>
    </row>
    <row r="480" spans="1:2" x14ac:dyDescent="0.45">
      <c r="A480" s="1">
        <v>39722</v>
      </c>
      <c r="B480">
        <v>122.97</v>
      </c>
    </row>
    <row r="481" spans="1:2" x14ac:dyDescent="0.45">
      <c r="A481" s="1">
        <v>39753</v>
      </c>
      <c r="B481">
        <v>129.91</v>
      </c>
    </row>
    <row r="482" spans="1:2" x14ac:dyDescent="0.45">
      <c r="A482" s="1">
        <v>39783</v>
      </c>
      <c r="B482">
        <v>137</v>
      </c>
    </row>
    <row r="483" spans="1:2" x14ac:dyDescent="0.45">
      <c r="A483" s="1">
        <v>39814</v>
      </c>
      <c r="B483">
        <v>137.51</v>
      </c>
    </row>
    <row r="484" spans="1:2" x14ac:dyDescent="0.45">
      <c r="A484" s="1">
        <v>39845</v>
      </c>
      <c r="B484">
        <v>136.05000000000001</v>
      </c>
    </row>
    <row r="485" spans="1:2" x14ac:dyDescent="0.45">
      <c r="A485" s="1">
        <v>39873</v>
      </c>
      <c r="B485">
        <v>128.82</v>
      </c>
    </row>
    <row r="486" spans="1:2" x14ac:dyDescent="0.45">
      <c r="A486" s="1">
        <v>39904</v>
      </c>
      <c r="B486">
        <v>125.28</v>
      </c>
    </row>
    <row r="487" spans="1:2" x14ac:dyDescent="0.45">
      <c r="A487" s="1">
        <v>39934</v>
      </c>
      <c r="B487">
        <v>124.95</v>
      </c>
    </row>
    <row r="488" spans="1:2" x14ac:dyDescent="0.45">
      <c r="A488" s="1">
        <v>39965</v>
      </c>
      <c r="B488">
        <v>123.55</v>
      </c>
    </row>
    <row r="489" spans="1:2" x14ac:dyDescent="0.45">
      <c r="A489" s="1">
        <v>39995</v>
      </c>
      <c r="B489">
        <v>125.77</v>
      </c>
    </row>
    <row r="490" spans="1:2" x14ac:dyDescent="0.45">
      <c r="A490" s="1">
        <v>40026</v>
      </c>
      <c r="B490">
        <v>124.36</v>
      </c>
    </row>
    <row r="491" spans="1:2" x14ac:dyDescent="0.45">
      <c r="A491" s="1">
        <v>40057</v>
      </c>
      <c r="B491">
        <v>127.7</v>
      </c>
    </row>
    <row r="492" spans="1:2" x14ac:dyDescent="0.45">
      <c r="A492" s="1">
        <v>40087</v>
      </c>
      <c r="B492">
        <v>127.1</v>
      </c>
    </row>
    <row r="493" spans="1:2" x14ac:dyDescent="0.45">
      <c r="A493" s="1">
        <v>40118</v>
      </c>
      <c r="B493">
        <v>127.82</v>
      </c>
    </row>
    <row r="494" spans="1:2" x14ac:dyDescent="0.45">
      <c r="A494" s="1">
        <v>40148</v>
      </c>
      <c r="B494">
        <v>126.84</v>
      </c>
    </row>
    <row r="495" spans="1:2" x14ac:dyDescent="0.45">
      <c r="A495" s="1">
        <v>40179</v>
      </c>
      <c r="B495">
        <v>124.5</v>
      </c>
    </row>
    <row r="496" spans="1:2" x14ac:dyDescent="0.45">
      <c r="A496" s="1">
        <v>40210</v>
      </c>
      <c r="B496">
        <v>126.81</v>
      </c>
    </row>
    <row r="497" spans="1:2" x14ac:dyDescent="0.45">
      <c r="A497" s="1">
        <v>40238</v>
      </c>
      <c r="B497">
        <v>125.81</v>
      </c>
    </row>
    <row r="498" spans="1:2" x14ac:dyDescent="0.45">
      <c r="A498" s="1">
        <v>40269</v>
      </c>
      <c r="B498">
        <v>121.1</v>
      </c>
    </row>
    <row r="499" spans="1:2" x14ac:dyDescent="0.45">
      <c r="A499" s="1">
        <v>40299</v>
      </c>
      <c r="B499">
        <v>125.49</v>
      </c>
    </row>
    <row r="500" spans="1:2" x14ac:dyDescent="0.45">
      <c r="A500" s="1">
        <v>40330</v>
      </c>
      <c r="B500">
        <v>128.28</v>
      </c>
    </row>
    <row r="501" spans="1:2" x14ac:dyDescent="0.45">
      <c r="A501" s="1">
        <v>40360</v>
      </c>
      <c r="B501">
        <v>130.53</v>
      </c>
    </row>
    <row r="502" spans="1:2" x14ac:dyDescent="0.45">
      <c r="A502" s="1">
        <v>40391</v>
      </c>
      <c r="B502">
        <v>132.58000000000001</v>
      </c>
    </row>
    <row r="503" spans="1:2" x14ac:dyDescent="0.45">
      <c r="A503" s="1">
        <v>40422</v>
      </c>
      <c r="B503">
        <v>132.65</v>
      </c>
    </row>
    <row r="504" spans="1:2" x14ac:dyDescent="0.45">
      <c r="A504" s="1">
        <v>40452</v>
      </c>
      <c r="B504">
        <v>133.63999999999999</v>
      </c>
    </row>
    <row r="505" spans="1:2" x14ac:dyDescent="0.45">
      <c r="A505" s="1">
        <v>40483</v>
      </c>
      <c r="B505">
        <v>131.82</v>
      </c>
    </row>
    <row r="506" spans="1:2" x14ac:dyDescent="0.45">
      <c r="A506" s="1">
        <v>40513</v>
      </c>
      <c r="B506">
        <v>130.63</v>
      </c>
    </row>
    <row r="507" spans="1:2" x14ac:dyDescent="0.45">
      <c r="A507" s="1">
        <v>40544</v>
      </c>
      <c r="B507">
        <v>129.83000000000001</v>
      </c>
    </row>
    <row r="508" spans="1:2" x14ac:dyDescent="0.45">
      <c r="A508" s="1">
        <v>40575</v>
      </c>
      <c r="B508">
        <v>128.13</v>
      </c>
    </row>
    <row r="509" spans="1:2" x14ac:dyDescent="0.45">
      <c r="A509" s="1">
        <v>40603</v>
      </c>
      <c r="B509">
        <v>128.53</v>
      </c>
    </row>
    <row r="510" spans="1:2" x14ac:dyDescent="0.45">
      <c r="A510" s="1">
        <v>40634</v>
      </c>
      <c r="B510">
        <v>123.86</v>
      </c>
    </row>
    <row r="511" spans="1:2" x14ac:dyDescent="0.45">
      <c r="A511" s="1">
        <v>40664</v>
      </c>
      <c r="B511">
        <v>126.8</v>
      </c>
    </row>
    <row r="512" spans="1:2" x14ac:dyDescent="0.45">
      <c r="A512" s="1">
        <v>40695</v>
      </c>
      <c r="B512">
        <v>127.55</v>
      </c>
    </row>
    <row r="513" spans="1:2" x14ac:dyDescent="0.45">
      <c r="A513" s="1">
        <v>40725</v>
      </c>
      <c r="B513">
        <v>128.54</v>
      </c>
    </row>
    <row r="514" spans="1:2" x14ac:dyDescent="0.45">
      <c r="A514" s="1">
        <v>40756</v>
      </c>
      <c r="B514">
        <v>132.19999999999999</v>
      </c>
    </row>
    <row r="515" spans="1:2" x14ac:dyDescent="0.45">
      <c r="A515" s="1">
        <v>40787</v>
      </c>
      <c r="B515">
        <v>134.77000000000001</v>
      </c>
    </row>
    <row r="516" spans="1:2" x14ac:dyDescent="0.45">
      <c r="A516" s="1">
        <v>40817</v>
      </c>
      <c r="B516">
        <v>135.86000000000001</v>
      </c>
    </row>
    <row r="517" spans="1:2" x14ac:dyDescent="0.45">
      <c r="A517" s="1">
        <v>40848</v>
      </c>
      <c r="B517">
        <v>133.74</v>
      </c>
    </row>
    <row r="518" spans="1:2" x14ac:dyDescent="0.45">
      <c r="A518" s="1">
        <v>40878</v>
      </c>
      <c r="B518">
        <v>133.97999999999999</v>
      </c>
    </row>
    <row r="519" spans="1:2" x14ac:dyDescent="0.45">
      <c r="A519" s="1">
        <v>40909</v>
      </c>
      <c r="B519">
        <v>134.94999999999999</v>
      </c>
    </row>
    <row r="520" spans="1:2" x14ac:dyDescent="0.45">
      <c r="A520" s="1">
        <v>40940</v>
      </c>
      <c r="B520">
        <v>130.59</v>
      </c>
    </row>
    <row r="521" spans="1:2" x14ac:dyDescent="0.45">
      <c r="A521" s="1">
        <v>40969</v>
      </c>
      <c r="B521">
        <v>124.53</v>
      </c>
    </row>
    <row r="522" spans="1:2" x14ac:dyDescent="0.45">
      <c r="A522" s="1">
        <v>41000</v>
      </c>
      <c r="B522">
        <v>126.39</v>
      </c>
    </row>
    <row r="523" spans="1:2" x14ac:dyDescent="0.45">
      <c r="A523" s="1">
        <v>41030</v>
      </c>
      <c r="B523">
        <v>130.18</v>
      </c>
    </row>
    <row r="524" spans="1:2" x14ac:dyDescent="0.45">
      <c r="A524" s="1">
        <v>41061</v>
      </c>
      <c r="B524">
        <v>131.88999999999999</v>
      </c>
    </row>
    <row r="525" spans="1:2" x14ac:dyDescent="0.45">
      <c r="A525" s="1">
        <v>41091</v>
      </c>
      <c r="B525">
        <v>131.84</v>
      </c>
    </row>
    <row r="526" spans="1:2" x14ac:dyDescent="0.45">
      <c r="A526" s="1">
        <v>41122</v>
      </c>
      <c r="B526">
        <v>131.32</v>
      </c>
    </row>
    <row r="527" spans="1:2" x14ac:dyDescent="0.45">
      <c r="A527" s="1">
        <v>41153</v>
      </c>
      <c r="B527">
        <v>130.30000000000001</v>
      </c>
    </row>
    <row r="528" spans="1:2" x14ac:dyDescent="0.45">
      <c r="A528" s="1">
        <v>41183</v>
      </c>
      <c r="B528">
        <v>128.09</v>
      </c>
    </row>
    <row r="529" spans="1:2" x14ac:dyDescent="0.45">
      <c r="A529" s="1">
        <v>41214</v>
      </c>
      <c r="B529">
        <v>124.56</v>
      </c>
    </row>
    <row r="530" spans="1:2" x14ac:dyDescent="0.45">
      <c r="A530" s="1">
        <v>41244</v>
      </c>
      <c r="B530">
        <v>119.56</v>
      </c>
    </row>
    <row r="531" spans="1:2" x14ac:dyDescent="0.45">
      <c r="A531" s="1">
        <v>41275</v>
      </c>
      <c r="B531">
        <v>111.68</v>
      </c>
    </row>
    <row r="532" spans="1:2" x14ac:dyDescent="0.45">
      <c r="A532" s="1">
        <v>41306</v>
      </c>
      <c r="B532">
        <v>106.05</v>
      </c>
    </row>
    <row r="533" spans="1:2" x14ac:dyDescent="0.45">
      <c r="A533" s="1">
        <v>41334</v>
      </c>
      <c r="B533">
        <v>105.13</v>
      </c>
    </row>
    <row r="534" spans="1:2" x14ac:dyDescent="0.45">
      <c r="A534" s="1">
        <v>41365</v>
      </c>
      <c r="B534">
        <v>101.81</v>
      </c>
    </row>
    <row r="535" spans="1:2" x14ac:dyDescent="0.45">
      <c r="A535" s="1">
        <v>41395</v>
      </c>
      <c r="B535">
        <v>98.91</v>
      </c>
    </row>
    <row r="536" spans="1:2" x14ac:dyDescent="0.45">
      <c r="A536" s="1">
        <v>41426</v>
      </c>
      <c r="B536">
        <v>103.09</v>
      </c>
    </row>
    <row r="537" spans="1:2" x14ac:dyDescent="0.45">
      <c r="A537" s="1">
        <v>41456</v>
      </c>
      <c r="B537">
        <v>101.16</v>
      </c>
    </row>
    <row r="538" spans="1:2" x14ac:dyDescent="0.45">
      <c r="A538" s="1">
        <v>41487</v>
      </c>
      <c r="B538">
        <v>103.03</v>
      </c>
    </row>
    <row r="539" spans="1:2" x14ac:dyDescent="0.45">
      <c r="A539" s="1">
        <v>41518</v>
      </c>
      <c r="B539">
        <v>101.21</v>
      </c>
    </row>
    <row r="540" spans="1:2" x14ac:dyDescent="0.45">
      <c r="A540" s="1">
        <v>41548</v>
      </c>
      <c r="B540">
        <v>101.77</v>
      </c>
    </row>
    <row r="541" spans="1:2" x14ac:dyDescent="0.45">
      <c r="A541" s="1">
        <v>41579</v>
      </c>
      <c r="B541">
        <v>99.96</v>
      </c>
    </row>
    <row r="542" spans="1:2" x14ac:dyDescent="0.45">
      <c r="A542" s="1">
        <v>41609</v>
      </c>
      <c r="B542">
        <v>96.51</v>
      </c>
    </row>
    <row r="543" spans="1:2" x14ac:dyDescent="0.45">
      <c r="A543" s="1">
        <v>41640</v>
      </c>
      <c r="B543">
        <v>96.11</v>
      </c>
    </row>
    <row r="544" spans="1:2" x14ac:dyDescent="0.45">
      <c r="A544" s="1">
        <v>41671</v>
      </c>
      <c r="B544">
        <v>97.68</v>
      </c>
    </row>
    <row r="545" spans="1:2" x14ac:dyDescent="0.45">
      <c r="A545" s="1">
        <v>41699</v>
      </c>
      <c r="B545">
        <v>97.53</v>
      </c>
    </row>
    <row r="546" spans="1:2" x14ac:dyDescent="0.45">
      <c r="A546" s="1">
        <v>41730</v>
      </c>
      <c r="B546">
        <v>99.23</v>
      </c>
    </row>
    <row r="547" spans="1:2" x14ac:dyDescent="0.45">
      <c r="A547" s="1">
        <v>41760</v>
      </c>
      <c r="B547">
        <v>100.09</v>
      </c>
    </row>
    <row r="548" spans="1:2" x14ac:dyDescent="0.45">
      <c r="A548" s="1">
        <v>41791</v>
      </c>
      <c r="B548">
        <v>99.82</v>
      </c>
    </row>
    <row r="549" spans="1:2" x14ac:dyDescent="0.45">
      <c r="A549" s="1">
        <v>41821</v>
      </c>
      <c r="B549">
        <v>99.99</v>
      </c>
    </row>
    <row r="550" spans="1:2" x14ac:dyDescent="0.45">
      <c r="A550" s="1">
        <v>41852</v>
      </c>
      <c r="B550">
        <v>99.17</v>
      </c>
    </row>
    <row r="551" spans="1:2" x14ac:dyDescent="0.45">
      <c r="A551" s="1">
        <v>41883</v>
      </c>
      <c r="B551">
        <v>95.94</v>
      </c>
    </row>
    <row r="552" spans="1:2" x14ac:dyDescent="0.45">
      <c r="A552" s="1">
        <v>41913</v>
      </c>
      <c r="B552">
        <v>95.8</v>
      </c>
    </row>
    <row r="553" spans="1:2" x14ac:dyDescent="0.45">
      <c r="A553" s="1">
        <v>41944</v>
      </c>
      <c r="B553">
        <v>89.64</v>
      </c>
    </row>
    <row r="554" spans="1:2" x14ac:dyDescent="0.45">
      <c r="A554" s="1">
        <v>41974</v>
      </c>
      <c r="B554">
        <v>88.47</v>
      </c>
    </row>
    <row r="555" spans="1:2" x14ac:dyDescent="0.45">
      <c r="A555" s="1">
        <v>42005</v>
      </c>
      <c r="B555">
        <v>90.59</v>
      </c>
    </row>
    <row r="556" spans="1:2" x14ac:dyDescent="0.45">
      <c r="A556" s="1">
        <v>42036</v>
      </c>
      <c r="B556">
        <v>90.25</v>
      </c>
    </row>
    <row r="557" spans="1:2" x14ac:dyDescent="0.45">
      <c r="A557" s="1">
        <v>42064</v>
      </c>
      <c r="B557">
        <v>90.07</v>
      </c>
    </row>
    <row r="558" spans="1:2" x14ac:dyDescent="0.45">
      <c r="A558" s="1">
        <v>42095</v>
      </c>
      <c r="B558">
        <v>90.44</v>
      </c>
    </row>
    <row r="559" spans="1:2" x14ac:dyDescent="0.45">
      <c r="A559" s="1">
        <v>42125</v>
      </c>
      <c r="B559">
        <v>89.14</v>
      </c>
    </row>
    <row r="560" spans="1:2" x14ac:dyDescent="0.45">
      <c r="A560" s="1">
        <v>42156</v>
      </c>
      <c r="B560">
        <v>87.04</v>
      </c>
    </row>
    <row r="561" spans="1:2" x14ac:dyDescent="0.45">
      <c r="A561" s="1">
        <v>42186</v>
      </c>
      <c r="B561">
        <v>87.96</v>
      </c>
    </row>
    <row r="562" spans="1:2" x14ac:dyDescent="0.45">
      <c r="A562" s="1">
        <v>42217</v>
      </c>
      <c r="B562">
        <v>89.5</v>
      </c>
    </row>
    <row r="563" spans="1:2" x14ac:dyDescent="0.45">
      <c r="A563" s="1">
        <v>42248</v>
      </c>
      <c r="B563">
        <v>92.39</v>
      </c>
    </row>
    <row r="564" spans="1:2" x14ac:dyDescent="0.45">
      <c r="A564" s="1">
        <v>42278</v>
      </c>
      <c r="B564">
        <v>91.85</v>
      </c>
    </row>
    <row r="565" spans="1:2" x14ac:dyDescent="0.45">
      <c r="A565" s="1">
        <v>42309</v>
      </c>
      <c r="B565">
        <v>90.64</v>
      </c>
    </row>
    <row r="566" spans="1:2" x14ac:dyDescent="0.45">
      <c r="A566" s="1">
        <v>42339</v>
      </c>
      <c r="B566">
        <v>91.8</v>
      </c>
    </row>
    <row r="567" spans="1:2" x14ac:dyDescent="0.45">
      <c r="A567" s="1">
        <v>42370</v>
      </c>
      <c r="B567">
        <v>95.47</v>
      </c>
    </row>
    <row r="568" spans="1:2" x14ac:dyDescent="0.45">
      <c r="A568" s="1">
        <v>42401</v>
      </c>
      <c r="B568">
        <v>97.04</v>
      </c>
    </row>
    <row r="569" spans="1:2" x14ac:dyDescent="0.45">
      <c r="A569" s="1">
        <v>42430</v>
      </c>
      <c r="B569">
        <v>97.57</v>
      </c>
    </row>
    <row r="570" spans="1:2" x14ac:dyDescent="0.45">
      <c r="A570" s="1">
        <v>42461</v>
      </c>
      <c r="B570">
        <v>99.57</v>
      </c>
    </row>
    <row r="571" spans="1:2" x14ac:dyDescent="0.45">
      <c r="A571" s="1">
        <v>42491</v>
      </c>
      <c r="B571">
        <v>101.09</v>
      </c>
    </row>
    <row r="572" spans="1:2" x14ac:dyDescent="0.45">
      <c r="A572" s="1">
        <v>42522</v>
      </c>
      <c r="B572">
        <v>104.48</v>
      </c>
    </row>
    <row r="573" spans="1:2" x14ac:dyDescent="0.45">
      <c r="A573" s="1">
        <v>42552</v>
      </c>
      <c r="B573">
        <v>106.1</v>
      </c>
    </row>
    <row r="574" spans="1:2" x14ac:dyDescent="0.45">
      <c r="A574" s="1">
        <v>42583</v>
      </c>
      <c r="B574">
        <v>108.28</v>
      </c>
    </row>
    <row r="575" spans="1:2" x14ac:dyDescent="0.45">
      <c r="A575" s="1">
        <v>42614</v>
      </c>
      <c r="B575">
        <v>107.59</v>
      </c>
    </row>
    <row r="576" spans="1:2" x14ac:dyDescent="0.45">
      <c r="A576" s="1">
        <v>42644</v>
      </c>
      <c r="B576">
        <v>106.96</v>
      </c>
    </row>
    <row r="577" spans="1:2" x14ac:dyDescent="0.45">
      <c r="A577" s="1">
        <v>42675</v>
      </c>
      <c r="B577">
        <v>104.06</v>
      </c>
    </row>
    <row r="578" spans="1:2" x14ac:dyDescent="0.45">
      <c r="A578" s="1">
        <v>42705</v>
      </c>
      <c r="B578">
        <v>97.8</v>
      </c>
    </row>
    <row r="579" spans="1:2" x14ac:dyDescent="0.45">
      <c r="A579" s="1">
        <v>42736</v>
      </c>
      <c r="B579">
        <v>97.79</v>
      </c>
    </row>
    <row r="580" spans="1:2" x14ac:dyDescent="0.45">
      <c r="A580" s="1">
        <v>42767</v>
      </c>
      <c r="B580">
        <v>98.46</v>
      </c>
    </row>
    <row r="581" spans="1:2" x14ac:dyDescent="0.45">
      <c r="A581" s="1">
        <v>42795</v>
      </c>
      <c r="B581">
        <v>98.36</v>
      </c>
    </row>
    <row r="582" spans="1:2" x14ac:dyDescent="0.45">
      <c r="A582" s="1">
        <v>42826</v>
      </c>
      <c r="B582">
        <v>100.78</v>
      </c>
    </row>
    <row r="583" spans="1:2" x14ac:dyDescent="0.45">
      <c r="A583" s="1">
        <v>42856</v>
      </c>
      <c r="B583">
        <v>98.38</v>
      </c>
    </row>
    <row r="584" spans="1:2" x14ac:dyDescent="0.45">
      <c r="A584" s="1">
        <v>42887</v>
      </c>
      <c r="B584">
        <v>98.62</v>
      </c>
    </row>
    <row r="585" spans="1:2" x14ac:dyDescent="0.45">
      <c r="A585" s="1">
        <v>42917</v>
      </c>
      <c r="B585">
        <v>96.4</v>
      </c>
    </row>
    <row r="586" spans="1:2" x14ac:dyDescent="0.45">
      <c r="A586" s="1">
        <v>42948</v>
      </c>
      <c r="B586">
        <v>97.59</v>
      </c>
    </row>
    <row r="587" spans="1:2" x14ac:dyDescent="0.45">
      <c r="A587" s="1">
        <v>42979</v>
      </c>
      <c r="B587">
        <v>95.93</v>
      </c>
    </row>
    <row r="588" spans="1:2" x14ac:dyDescent="0.45">
      <c r="A588" s="1">
        <v>43009</v>
      </c>
      <c r="B588">
        <v>94.74</v>
      </c>
    </row>
    <row r="589" spans="1:2" x14ac:dyDescent="0.45">
      <c r="A589" s="1">
        <v>43040</v>
      </c>
      <c r="B589">
        <v>94.94</v>
      </c>
    </row>
    <row r="590" spans="1:2" x14ac:dyDescent="0.45">
      <c r="A590" s="1">
        <v>43070</v>
      </c>
      <c r="B590">
        <v>94.36</v>
      </c>
    </row>
    <row r="591" spans="1:2" x14ac:dyDescent="0.45">
      <c r="A591" s="1">
        <v>43101</v>
      </c>
      <c r="B591">
        <v>94.12</v>
      </c>
    </row>
    <row r="592" spans="1:2" x14ac:dyDescent="0.45">
      <c r="A592" s="1">
        <v>43132</v>
      </c>
      <c r="B592">
        <v>95.3</v>
      </c>
    </row>
    <row r="593" spans="1:2" x14ac:dyDescent="0.45">
      <c r="A593" s="1">
        <v>43160</v>
      </c>
      <c r="B593">
        <v>97</v>
      </c>
    </row>
    <row r="594" spans="1:2" x14ac:dyDescent="0.45">
      <c r="A594" s="1">
        <v>43191</v>
      </c>
      <c r="B594">
        <v>95.54</v>
      </c>
    </row>
    <row r="595" spans="1:2" x14ac:dyDescent="0.45">
      <c r="A595" s="1">
        <v>43221</v>
      </c>
      <c r="B595">
        <v>95.37</v>
      </c>
    </row>
    <row r="596" spans="1:2" x14ac:dyDescent="0.45">
      <c r="A596" s="1">
        <v>43252</v>
      </c>
      <c r="B596">
        <v>95.93</v>
      </c>
    </row>
    <row r="597" spans="1:2" x14ac:dyDescent="0.45">
      <c r="A597" s="1">
        <v>43282</v>
      </c>
      <c r="B597">
        <v>96.18</v>
      </c>
    </row>
    <row r="598" spans="1:2" x14ac:dyDescent="0.45">
      <c r="A598" s="1">
        <v>43313</v>
      </c>
      <c r="B598">
        <v>97.85</v>
      </c>
    </row>
    <row r="599" spans="1:2" x14ac:dyDescent="0.45">
      <c r="A599" s="1">
        <v>43344</v>
      </c>
      <c r="B599">
        <v>96.78</v>
      </c>
    </row>
    <row r="600" spans="1:2" x14ac:dyDescent="0.45">
      <c r="A600" s="1">
        <v>43374</v>
      </c>
      <c r="B600">
        <v>96.78</v>
      </c>
    </row>
    <row r="601" spans="1:2" x14ac:dyDescent="0.45">
      <c r="A601" s="1">
        <v>43405</v>
      </c>
      <c r="B601">
        <v>96.62</v>
      </c>
    </row>
    <row r="602" spans="1:2" x14ac:dyDescent="0.45">
      <c r="A602" s="1">
        <v>43435</v>
      </c>
      <c r="B602">
        <v>97.1</v>
      </c>
    </row>
    <row r="603" spans="1:2" x14ac:dyDescent="0.45">
      <c r="A603" s="1">
        <v>43466</v>
      </c>
      <c r="B603">
        <v>99.2</v>
      </c>
    </row>
    <row r="604" spans="1:2" x14ac:dyDescent="0.45">
      <c r="A604" s="1">
        <v>43497</v>
      </c>
      <c r="B604">
        <v>96.92</v>
      </c>
    </row>
    <row r="605" spans="1:2" x14ac:dyDescent="0.45">
      <c r="A605" s="1">
        <v>43525</v>
      </c>
      <c r="B605">
        <v>96.21</v>
      </c>
    </row>
    <row r="606" spans="1:2" x14ac:dyDescent="0.45">
      <c r="A606" s="1">
        <v>43556</v>
      </c>
      <c r="B606">
        <v>96</v>
      </c>
    </row>
    <row r="607" spans="1:2" x14ac:dyDescent="0.45">
      <c r="A607" s="1">
        <v>43586</v>
      </c>
      <c r="B607">
        <v>98.51</v>
      </c>
    </row>
    <row r="608" spans="1:2" x14ac:dyDescent="0.45">
      <c r="A608" s="1">
        <v>43617</v>
      </c>
      <c r="B608">
        <v>99.79</v>
      </c>
    </row>
    <row r="609" spans="1:2" x14ac:dyDescent="0.45">
      <c r="A609" s="1">
        <v>43647</v>
      </c>
      <c r="B609">
        <v>99.33</v>
      </c>
    </row>
    <row r="610" spans="1:2" x14ac:dyDescent="0.45">
      <c r="A610" s="1">
        <v>43678</v>
      </c>
      <c r="B610">
        <v>102.87</v>
      </c>
    </row>
    <row r="611" spans="1:2" x14ac:dyDescent="0.45">
      <c r="A611" s="1">
        <v>43709</v>
      </c>
      <c r="B611">
        <v>101.64</v>
      </c>
    </row>
    <row r="612" spans="1:2" x14ac:dyDescent="0.45">
      <c r="A612" s="1">
        <v>43739</v>
      </c>
      <c r="B612">
        <v>100.47</v>
      </c>
    </row>
    <row r="613" spans="1:2" x14ac:dyDescent="0.45">
      <c r="A613" s="1">
        <v>43770</v>
      </c>
      <c r="B613">
        <v>99.19</v>
      </c>
    </row>
    <row r="614" spans="1:2" x14ac:dyDescent="0.45">
      <c r="A614" s="1">
        <v>43800</v>
      </c>
      <c r="B614">
        <v>98.56</v>
      </c>
    </row>
    <row r="615" spans="1:2" x14ac:dyDescent="0.45">
      <c r="A615" s="1">
        <v>43831</v>
      </c>
      <c r="B615">
        <v>97.49</v>
      </c>
    </row>
    <row r="616" spans="1:2" x14ac:dyDescent="0.45">
      <c r="A616" s="1">
        <v>43862</v>
      </c>
      <c r="B616">
        <v>97.35</v>
      </c>
    </row>
    <row r="617" spans="1:2" x14ac:dyDescent="0.45">
      <c r="A617" s="1">
        <v>43891</v>
      </c>
      <c r="B617">
        <v>101.6</v>
      </c>
    </row>
    <row r="618" spans="1:2" x14ac:dyDescent="0.45">
      <c r="A618" s="1">
        <v>43922</v>
      </c>
      <c r="B618">
        <v>102.99</v>
      </c>
    </row>
    <row r="619" spans="1:2" x14ac:dyDescent="0.45">
      <c r="A619" s="1">
        <v>43952</v>
      </c>
      <c r="B619">
        <v>103.42</v>
      </c>
    </row>
    <row r="620" spans="1:2" x14ac:dyDescent="0.45">
      <c r="A620" s="1">
        <v>43983</v>
      </c>
      <c r="B620">
        <v>100.94</v>
      </c>
    </row>
    <row r="621" spans="1:2" x14ac:dyDescent="0.45">
      <c r="A621" s="1">
        <v>44013</v>
      </c>
      <c r="B621">
        <v>100.76</v>
      </c>
    </row>
    <row r="622" spans="1:2" x14ac:dyDescent="0.45">
      <c r="A622" s="1">
        <v>44044</v>
      </c>
      <c r="B622">
        <v>100.24</v>
      </c>
    </row>
    <row r="623" spans="1:2" x14ac:dyDescent="0.45">
      <c r="A623" s="1">
        <v>44075</v>
      </c>
      <c r="B623">
        <v>99.75</v>
      </c>
    </row>
    <row r="624" spans="1:2" x14ac:dyDescent="0.45">
      <c r="A624" s="1">
        <v>44105</v>
      </c>
      <c r="B624">
        <v>99.35</v>
      </c>
    </row>
    <row r="625" spans="1:2" x14ac:dyDescent="0.45">
      <c r="A625" s="1">
        <v>44136</v>
      </c>
      <c r="B625">
        <v>98.68</v>
      </c>
    </row>
    <row r="626" spans="1:2" x14ac:dyDescent="0.45">
      <c r="A626" s="1">
        <v>44166</v>
      </c>
      <c r="B626">
        <v>97.44</v>
      </c>
    </row>
    <row r="627" spans="1:2" x14ac:dyDescent="0.45">
      <c r="A627" s="1">
        <v>44197</v>
      </c>
      <c r="B627">
        <v>97.05</v>
      </c>
    </row>
    <row r="628" spans="1:2" x14ac:dyDescent="0.45">
      <c r="A628" s="1">
        <v>44228</v>
      </c>
      <c r="B628">
        <v>95.02</v>
      </c>
    </row>
    <row r="629" spans="1:2" x14ac:dyDescent="0.45">
      <c r="A629" s="1">
        <v>44256</v>
      </c>
      <c r="B629">
        <v>93.12</v>
      </c>
    </row>
    <row r="630" spans="1:2" x14ac:dyDescent="0.45">
      <c r="A630" s="1">
        <v>44287</v>
      </c>
      <c r="B630">
        <v>91.83</v>
      </c>
    </row>
    <row r="631" spans="1:2" x14ac:dyDescent="0.45">
      <c r="A631" s="1">
        <v>44317</v>
      </c>
      <c r="B631">
        <v>91.04</v>
      </c>
    </row>
    <row r="632" spans="1:2" x14ac:dyDescent="0.45">
      <c r="A632" s="1">
        <v>44348</v>
      </c>
      <c r="B632">
        <v>90.25</v>
      </c>
    </row>
    <row r="633" spans="1:2" x14ac:dyDescent="0.45">
      <c r="A633" s="1">
        <v>44378</v>
      </c>
      <c r="B633">
        <v>91.11</v>
      </c>
    </row>
    <row r="634" spans="1:2" x14ac:dyDescent="0.45">
      <c r="A634" s="1">
        <v>44409</v>
      </c>
      <c r="B634">
        <v>91.44</v>
      </c>
    </row>
    <row r="635" spans="1:2" x14ac:dyDescent="0.45">
      <c r="A635" s="1">
        <v>44440</v>
      </c>
      <c r="B635">
        <v>91.15</v>
      </c>
    </row>
    <row r="636" spans="1:2" x14ac:dyDescent="0.45">
      <c r="A636" s="1">
        <v>44470</v>
      </c>
      <c r="B636">
        <v>88.25</v>
      </c>
    </row>
    <row r="637" spans="1:2" x14ac:dyDescent="0.45">
      <c r="A637" s="1">
        <v>44501</v>
      </c>
      <c r="B637">
        <v>87.59</v>
      </c>
    </row>
    <row r="638" spans="1:2" x14ac:dyDescent="0.45">
      <c r="A638" s="1">
        <v>44531</v>
      </c>
      <c r="B638">
        <v>87.75</v>
      </c>
    </row>
    <row r="639" spans="1:2" x14ac:dyDescent="0.45">
      <c r="A639" s="1">
        <v>44562</v>
      </c>
      <c r="B639">
        <v>86.66</v>
      </c>
    </row>
    <row r="640" spans="1:2" x14ac:dyDescent="0.45">
      <c r="A640" s="1">
        <v>44593</v>
      </c>
      <c r="B640">
        <v>85.89</v>
      </c>
    </row>
    <row r="641" spans="1:2" x14ac:dyDescent="0.45">
      <c r="A641" s="1">
        <v>44621</v>
      </c>
      <c r="B641">
        <v>83.97</v>
      </c>
    </row>
    <row r="642" spans="1:2" x14ac:dyDescent="0.45">
      <c r="A642" s="1">
        <v>44652</v>
      </c>
      <c r="B642">
        <v>79.3</v>
      </c>
    </row>
    <row r="643" spans="1:2" x14ac:dyDescent="0.45">
      <c r="A643" s="1">
        <v>44682</v>
      </c>
      <c r="B643">
        <v>79.44</v>
      </c>
    </row>
    <row r="644" spans="1:2" x14ac:dyDescent="0.45">
      <c r="A644" s="1">
        <v>44713</v>
      </c>
      <c r="B644">
        <v>75.97</v>
      </c>
    </row>
    <row r="645" spans="1:2" x14ac:dyDescent="0.45">
      <c r="A645" s="1">
        <v>44743</v>
      </c>
      <c r="B645">
        <v>75.7</v>
      </c>
    </row>
    <row r="646" spans="1:2" x14ac:dyDescent="0.45">
      <c r="A646" s="1">
        <v>44774</v>
      </c>
      <c r="B646">
        <v>77.010000000000005</v>
      </c>
    </row>
    <row r="647" spans="1:2" x14ac:dyDescent="0.45">
      <c r="A647" s="1">
        <v>44805</v>
      </c>
      <c r="B647">
        <v>74.55</v>
      </c>
    </row>
    <row r="648" spans="1:2" x14ac:dyDescent="0.45">
      <c r="A648" s="1">
        <v>44835</v>
      </c>
      <c r="B648">
        <v>73.709999999999994</v>
      </c>
    </row>
    <row r="649" spans="1:2" x14ac:dyDescent="0.45">
      <c r="A649" s="1">
        <v>44866</v>
      </c>
      <c r="B649">
        <v>75.2</v>
      </c>
    </row>
    <row r="650" spans="1:2" x14ac:dyDescent="0.45">
      <c r="A650" s="1">
        <v>44896</v>
      </c>
      <c r="B650">
        <v>77.67</v>
      </c>
    </row>
    <row r="651" spans="1:2" x14ac:dyDescent="0.45">
      <c r="A651" s="1">
        <v>44927</v>
      </c>
      <c r="B651">
        <v>78.95</v>
      </c>
    </row>
    <row r="652" spans="1:2" x14ac:dyDescent="0.45">
      <c r="A652" s="1">
        <v>44958</v>
      </c>
      <c r="B652">
        <v>77.16</v>
      </c>
    </row>
    <row r="653" spans="1:2" x14ac:dyDescent="0.45">
      <c r="A653" s="1">
        <v>44986</v>
      </c>
      <c r="B653">
        <v>77.489999999999995</v>
      </c>
    </row>
    <row r="654" spans="1:2" x14ac:dyDescent="0.45">
      <c r="A654" s="1">
        <v>45017</v>
      </c>
      <c r="B654">
        <v>77.540000000000006</v>
      </c>
    </row>
    <row r="655" spans="1:2" x14ac:dyDescent="0.45">
      <c r="A655" s="1">
        <v>45047</v>
      </c>
      <c r="B655">
        <v>76.040000000000006</v>
      </c>
    </row>
    <row r="656" spans="1:2" x14ac:dyDescent="0.45">
      <c r="A656" s="1">
        <v>45078</v>
      </c>
      <c r="B656">
        <v>74.34</v>
      </c>
    </row>
    <row r="657" spans="1:2" x14ac:dyDescent="0.45">
      <c r="A657" s="1">
        <v>45108</v>
      </c>
      <c r="B657">
        <v>74.37</v>
      </c>
    </row>
    <row r="658" spans="1:2" x14ac:dyDescent="0.45">
      <c r="A658" s="1">
        <v>45139</v>
      </c>
      <c r="B658">
        <v>73.08</v>
      </c>
    </row>
    <row r="659" spans="1:2" x14ac:dyDescent="0.45">
      <c r="A659" s="1">
        <v>45170</v>
      </c>
      <c r="B659">
        <v>72.33</v>
      </c>
    </row>
    <row r="660" spans="1:2" x14ac:dyDescent="0.45">
      <c r="A660" s="1">
        <v>45200</v>
      </c>
      <c r="B660">
        <v>72.5</v>
      </c>
    </row>
    <row r="661" spans="1:2" x14ac:dyDescent="0.45">
      <c r="A661" s="1">
        <v>45231</v>
      </c>
      <c r="B661">
        <v>71.44</v>
      </c>
    </row>
    <row r="662" spans="1:2" x14ac:dyDescent="0.45">
      <c r="A662" s="1">
        <v>45261</v>
      </c>
      <c r="B662">
        <v>73.400000000000006</v>
      </c>
    </row>
    <row r="663" spans="1:2" x14ac:dyDescent="0.45">
      <c r="A663" s="1">
        <v>45292</v>
      </c>
      <c r="B663">
        <v>72.58</v>
      </c>
    </row>
    <row r="664" spans="1:2" x14ac:dyDescent="0.45">
      <c r="A664" s="1">
        <v>45323</v>
      </c>
      <c r="B664">
        <v>70.72</v>
      </c>
    </row>
    <row r="665" spans="1:2" x14ac:dyDescent="0.45">
      <c r="A665" s="1">
        <v>45352</v>
      </c>
      <c r="B665">
        <v>70.81</v>
      </c>
    </row>
    <row r="666" spans="1:2" x14ac:dyDescent="0.45">
      <c r="A666" s="1">
        <v>45383</v>
      </c>
      <c r="B666">
        <v>69.87</v>
      </c>
    </row>
    <row r="667" spans="1:2" x14ac:dyDescent="0.45">
      <c r="A667" s="1">
        <v>45413</v>
      </c>
      <c r="B667">
        <v>68.900000000000006</v>
      </c>
    </row>
    <row r="668" spans="1:2" x14ac:dyDescent="0.45">
      <c r="A668" s="1">
        <v>45444</v>
      </c>
      <c r="B668">
        <v>68.37</v>
      </c>
    </row>
    <row r="669" spans="1:2" x14ac:dyDescent="0.45">
      <c r="A669" s="1">
        <v>45474</v>
      </c>
      <c r="B669">
        <v>68.34</v>
      </c>
    </row>
    <row r="670" spans="1:2" x14ac:dyDescent="0.45">
      <c r="A670" s="1">
        <v>45505</v>
      </c>
    </row>
    <row r="671" spans="1:2" x14ac:dyDescent="0.45">
      <c r="A671" s="1">
        <v>45536</v>
      </c>
    </row>
    <row r="672" spans="1:2" x14ac:dyDescent="0.45">
      <c r="A672" s="1">
        <v>45566</v>
      </c>
    </row>
    <row r="673" spans="1:1" x14ac:dyDescent="0.45">
      <c r="A673" s="1">
        <v>45597</v>
      </c>
    </row>
    <row r="674" spans="1:1" x14ac:dyDescent="0.45">
      <c r="A674" s="1">
        <v>45627</v>
      </c>
    </row>
  </sheetData>
  <phoneticPr fontId="18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8024-88FC-4CB2-AFD9-F143B27AFECE}">
  <dimension ref="A1:D48"/>
  <sheetViews>
    <sheetView topLeftCell="A7" workbookViewId="0">
      <selection activeCell="P16" sqref="P16"/>
    </sheetView>
  </sheetViews>
  <sheetFormatPr defaultRowHeight="18" x14ac:dyDescent="0.45"/>
  <sheetData>
    <row r="1" spans="1:4" x14ac:dyDescent="0.45">
      <c r="A1" t="s">
        <v>24</v>
      </c>
    </row>
    <row r="2" spans="1:4" x14ac:dyDescent="0.45">
      <c r="A2" t="s">
        <v>0</v>
      </c>
      <c r="B2" t="s">
        <v>126</v>
      </c>
      <c r="D2" t="s">
        <v>10</v>
      </c>
    </row>
    <row r="3" spans="1:4" s="2" customFormat="1" ht="54" x14ac:dyDescent="0.45">
      <c r="A3" s="2" t="s">
        <v>1</v>
      </c>
      <c r="B3" s="2" t="s">
        <v>125</v>
      </c>
      <c r="C3" s="2" t="s">
        <v>25</v>
      </c>
      <c r="D3" s="2" t="s">
        <v>13</v>
      </c>
    </row>
    <row r="4" spans="1:4" s="2" customFormat="1" x14ac:dyDescent="0.45">
      <c r="B4" s="2" t="s">
        <v>127</v>
      </c>
      <c r="C4" s="2" t="s">
        <v>20</v>
      </c>
      <c r="D4" s="2" t="s">
        <v>19</v>
      </c>
    </row>
    <row r="5" spans="1:4" x14ac:dyDescent="0.45">
      <c r="A5">
        <v>1980</v>
      </c>
      <c r="B5">
        <v>2.1</v>
      </c>
      <c r="D5">
        <v>74.3</v>
      </c>
    </row>
    <row r="6" spans="1:4" x14ac:dyDescent="0.45">
      <c r="A6">
        <v>1981</v>
      </c>
      <c r="B6">
        <v>2.2000000000000002</v>
      </c>
      <c r="C6" s="6">
        <f>100*(D6-D5)/D5</f>
        <v>4.1722745625841302</v>
      </c>
      <c r="D6">
        <v>77.400000000000006</v>
      </c>
    </row>
    <row r="7" spans="1:4" x14ac:dyDescent="0.45">
      <c r="A7">
        <v>1982</v>
      </c>
      <c r="B7">
        <v>2.5</v>
      </c>
      <c r="C7" s="6">
        <f t="shared" ref="C7:C48" si="0">100*(D7-D6)/D6</f>
        <v>2.4547803617570949</v>
      </c>
      <c r="D7">
        <v>79.3</v>
      </c>
    </row>
    <row r="8" spans="1:4" x14ac:dyDescent="0.45">
      <c r="A8">
        <v>1983</v>
      </c>
      <c r="B8">
        <v>2.7</v>
      </c>
      <c r="C8" s="6">
        <f t="shared" si="0"/>
        <v>1.8915510718789408</v>
      </c>
      <c r="D8">
        <v>80.8</v>
      </c>
    </row>
    <row r="9" spans="1:4" x14ac:dyDescent="0.45">
      <c r="A9">
        <v>1984</v>
      </c>
      <c r="B9">
        <v>2.7</v>
      </c>
      <c r="C9" s="6">
        <f t="shared" si="0"/>
        <v>2.2277227722772244</v>
      </c>
      <c r="D9">
        <v>82.6</v>
      </c>
    </row>
    <row r="10" spans="1:4" x14ac:dyDescent="0.45">
      <c r="A10">
        <v>1985</v>
      </c>
      <c r="B10">
        <v>2.6</v>
      </c>
      <c r="C10" s="6">
        <f t="shared" si="0"/>
        <v>1.9370460048426255</v>
      </c>
      <c r="D10">
        <v>84.2</v>
      </c>
    </row>
    <row r="11" spans="1:4" x14ac:dyDescent="0.45">
      <c r="A11">
        <v>1986</v>
      </c>
      <c r="B11">
        <v>2.8</v>
      </c>
      <c r="C11" s="6">
        <f t="shared" si="0"/>
        <v>0</v>
      </c>
      <c r="D11">
        <v>84.2</v>
      </c>
    </row>
    <row r="12" spans="1:4" x14ac:dyDescent="0.45">
      <c r="A12">
        <v>1987</v>
      </c>
      <c r="B12">
        <v>2.8</v>
      </c>
      <c r="C12" s="6">
        <f t="shared" si="0"/>
        <v>0.47505938242279272</v>
      </c>
      <c r="D12">
        <v>84.6</v>
      </c>
    </row>
    <row r="13" spans="1:4" x14ac:dyDescent="0.45">
      <c r="A13">
        <v>1988</v>
      </c>
      <c r="B13">
        <v>2.4</v>
      </c>
      <c r="C13" s="6">
        <f t="shared" si="0"/>
        <v>0.7092198581560385</v>
      </c>
      <c r="D13">
        <v>85.2</v>
      </c>
    </row>
    <row r="14" spans="1:4" x14ac:dyDescent="0.45">
      <c r="A14">
        <v>1989</v>
      </c>
      <c r="B14">
        <v>2.2000000000000002</v>
      </c>
      <c r="C14" s="6">
        <f t="shared" si="0"/>
        <v>2.9342723004694835</v>
      </c>
      <c r="D14">
        <v>87.7</v>
      </c>
    </row>
    <row r="15" spans="1:4" x14ac:dyDescent="0.45">
      <c r="A15">
        <v>1990</v>
      </c>
      <c r="B15">
        <v>2.1</v>
      </c>
      <c r="C15" s="6">
        <f t="shared" si="0"/>
        <v>3.0786773090079849</v>
      </c>
      <c r="D15">
        <v>90.4</v>
      </c>
    </row>
    <row r="16" spans="1:4" x14ac:dyDescent="0.45">
      <c r="A16">
        <v>1991</v>
      </c>
      <c r="B16">
        <v>2.1</v>
      </c>
      <c r="C16" s="6">
        <f t="shared" si="0"/>
        <v>2.8761061946902591</v>
      </c>
      <c r="D16">
        <v>93</v>
      </c>
    </row>
    <row r="17" spans="1:4" x14ac:dyDescent="0.45">
      <c r="A17">
        <v>1992</v>
      </c>
      <c r="B17">
        <v>2.2000000000000002</v>
      </c>
      <c r="C17" s="6">
        <f t="shared" si="0"/>
        <v>1.6129032258064515</v>
      </c>
      <c r="D17">
        <v>94.5</v>
      </c>
    </row>
    <row r="18" spans="1:4" x14ac:dyDescent="0.45">
      <c r="A18">
        <v>1993</v>
      </c>
      <c r="B18">
        <v>2.6</v>
      </c>
      <c r="C18" s="6">
        <f t="shared" si="0"/>
        <v>1.164021164021158</v>
      </c>
      <c r="D18">
        <v>95.6</v>
      </c>
    </row>
    <row r="19" spans="1:4" x14ac:dyDescent="0.45">
      <c r="A19">
        <v>1994</v>
      </c>
      <c r="B19">
        <v>2.9</v>
      </c>
      <c r="C19" s="6">
        <f t="shared" si="0"/>
        <v>0.41841004184101016</v>
      </c>
      <c r="D19">
        <v>96</v>
      </c>
    </row>
    <row r="20" spans="1:4" x14ac:dyDescent="0.45">
      <c r="A20">
        <v>1995</v>
      </c>
      <c r="B20">
        <v>3.2</v>
      </c>
      <c r="C20" s="6">
        <f t="shared" si="0"/>
        <v>-0.20833333333333628</v>
      </c>
      <c r="D20">
        <v>95.8</v>
      </c>
    </row>
    <row r="21" spans="1:4" x14ac:dyDescent="0.45">
      <c r="A21">
        <v>1996</v>
      </c>
      <c r="B21">
        <v>3.3</v>
      </c>
      <c r="C21" s="6">
        <f t="shared" si="0"/>
        <v>0.41753653444677002</v>
      </c>
      <c r="D21">
        <v>96.2</v>
      </c>
    </row>
    <row r="22" spans="1:4" x14ac:dyDescent="0.45">
      <c r="A22">
        <v>1997</v>
      </c>
      <c r="B22">
        <v>3.5</v>
      </c>
      <c r="C22" s="6">
        <f t="shared" si="0"/>
        <v>1.9750519750519662</v>
      </c>
      <c r="D22">
        <v>98.1</v>
      </c>
    </row>
    <row r="23" spans="1:4" x14ac:dyDescent="0.45">
      <c r="A23">
        <v>1998</v>
      </c>
      <c r="B23">
        <v>4.3</v>
      </c>
      <c r="C23" s="6">
        <f t="shared" si="0"/>
        <v>0.20387359836901411</v>
      </c>
      <c r="D23">
        <v>98.3</v>
      </c>
    </row>
    <row r="24" spans="1:4" x14ac:dyDescent="0.45">
      <c r="A24">
        <v>1999</v>
      </c>
      <c r="B24">
        <v>4.7</v>
      </c>
      <c r="C24" s="6">
        <f t="shared" si="0"/>
        <v>-0.50864699898270604</v>
      </c>
      <c r="D24">
        <v>97.8</v>
      </c>
    </row>
    <row r="25" spans="1:4" x14ac:dyDescent="0.45">
      <c r="A25">
        <v>2000</v>
      </c>
      <c r="B25">
        <v>4.7</v>
      </c>
      <c r="C25" s="6">
        <f t="shared" si="0"/>
        <v>-0.61349693251533166</v>
      </c>
      <c r="D25">
        <v>97.2</v>
      </c>
    </row>
    <row r="26" spans="1:4" x14ac:dyDescent="0.45">
      <c r="A26">
        <v>2001</v>
      </c>
      <c r="B26">
        <v>5.2</v>
      </c>
      <c r="C26" s="6">
        <f t="shared" si="0"/>
        <v>-0.9259259259259317</v>
      </c>
      <c r="D26">
        <v>96.3</v>
      </c>
    </row>
    <row r="27" spans="1:4" x14ac:dyDescent="0.45">
      <c r="A27">
        <v>2002</v>
      </c>
      <c r="B27">
        <v>5.4</v>
      </c>
      <c r="C27" s="6">
        <f t="shared" si="0"/>
        <v>-0.62305295950155171</v>
      </c>
      <c r="D27">
        <v>95.7</v>
      </c>
    </row>
    <row r="28" spans="1:4" x14ac:dyDescent="0.45">
      <c r="A28">
        <v>2003</v>
      </c>
      <c r="B28">
        <v>5.0999999999999996</v>
      </c>
      <c r="C28" s="6">
        <f t="shared" si="0"/>
        <v>-0.20898641588297057</v>
      </c>
      <c r="D28">
        <v>95.5</v>
      </c>
    </row>
    <row r="29" spans="1:4" x14ac:dyDescent="0.45">
      <c r="A29">
        <v>2004</v>
      </c>
      <c r="B29">
        <v>4.5999999999999996</v>
      </c>
      <c r="C29" s="6">
        <f t="shared" si="0"/>
        <v>0</v>
      </c>
      <c r="D29">
        <v>95.5</v>
      </c>
    </row>
    <row r="30" spans="1:4" x14ac:dyDescent="0.45">
      <c r="A30">
        <v>2005</v>
      </c>
      <c r="B30">
        <v>4.4000000000000004</v>
      </c>
      <c r="C30" s="6">
        <f t="shared" si="0"/>
        <v>-0.31413612565444726</v>
      </c>
      <c r="D30">
        <v>95.2</v>
      </c>
    </row>
    <row r="31" spans="1:4" x14ac:dyDescent="0.45">
      <c r="A31">
        <v>2006</v>
      </c>
      <c r="B31">
        <v>4.0999999999999996</v>
      </c>
      <c r="C31" s="6">
        <f t="shared" si="0"/>
        <v>0.21008403361344835</v>
      </c>
      <c r="D31">
        <v>95.4</v>
      </c>
    </row>
    <row r="32" spans="1:4" x14ac:dyDescent="0.45">
      <c r="A32">
        <v>2007</v>
      </c>
      <c r="B32">
        <v>3.8</v>
      </c>
      <c r="C32" s="6">
        <f t="shared" si="0"/>
        <v>0.31446540880502843</v>
      </c>
      <c r="D32">
        <v>95.7</v>
      </c>
    </row>
    <row r="33" spans="1:4" x14ac:dyDescent="0.45">
      <c r="A33">
        <v>2008</v>
      </c>
      <c r="B33">
        <v>4.0999999999999996</v>
      </c>
      <c r="C33" s="6">
        <f t="shared" si="0"/>
        <v>1.1494252873563158</v>
      </c>
      <c r="D33">
        <v>96.8</v>
      </c>
    </row>
    <row r="34" spans="1:4" x14ac:dyDescent="0.45">
      <c r="A34">
        <v>2009</v>
      </c>
      <c r="B34">
        <v>5.2</v>
      </c>
      <c r="C34" s="6">
        <f t="shared" si="0"/>
        <v>-1.5495867768595042</v>
      </c>
      <c r="D34">
        <v>95.3</v>
      </c>
    </row>
    <row r="35" spans="1:4" x14ac:dyDescent="0.45">
      <c r="A35">
        <v>2010</v>
      </c>
      <c r="B35">
        <v>5</v>
      </c>
      <c r="C35" s="6">
        <f t="shared" si="0"/>
        <v>-0.62959076600209274</v>
      </c>
      <c r="D35">
        <v>94.7</v>
      </c>
    </row>
    <row r="36" spans="1:4" x14ac:dyDescent="0.45">
      <c r="A36">
        <v>2011</v>
      </c>
      <c r="B36">
        <v>4.5</v>
      </c>
      <c r="C36" s="6">
        <f t="shared" si="0"/>
        <v>-0.10559662090813994</v>
      </c>
      <c r="D36">
        <v>94.6</v>
      </c>
    </row>
    <row r="37" spans="1:4" x14ac:dyDescent="0.45">
      <c r="A37">
        <v>2012</v>
      </c>
      <c r="B37">
        <v>4.3</v>
      </c>
      <c r="C37" s="6">
        <f t="shared" si="0"/>
        <v>-0.21141649048624592</v>
      </c>
      <c r="D37">
        <v>94.4</v>
      </c>
    </row>
    <row r="38" spans="1:4" x14ac:dyDescent="0.45">
      <c r="A38">
        <v>2013</v>
      </c>
      <c r="B38">
        <v>3.9</v>
      </c>
      <c r="C38" s="6">
        <f t="shared" si="0"/>
        <v>0.84745762711864103</v>
      </c>
      <c r="D38">
        <v>95.2</v>
      </c>
    </row>
    <row r="39" spans="1:4" x14ac:dyDescent="0.45">
      <c r="A39">
        <v>2014</v>
      </c>
      <c r="B39">
        <v>3.5</v>
      </c>
      <c r="C39" s="6">
        <f t="shared" si="0"/>
        <v>2.9411764705882324</v>
      </c>
      <c r="D39">
        <v>98</v>
      </c>
    </row>
    <row r="40" spans="1:4" x14ac:dyDescent="0.45">
      <c r="A40">
        <v>2015</v>
      </c>
      <c r="B40">
        <v>3.3</v>
      </c>
      <c r="C40" s="6">
        <f t="shared" si="0"/>
        <v>0.20408163265306412</v>
      </c>
      <c r="D40">
        <v>98.2</v>
      </c>
    </row>
    <row r="41" spans="1:4" x14ac:dyDescent="0.45">
      <c r="A41">
        <v>2016</v>
      </c>
      <c r="B41">
        <v>3</v>
      </c>
      <c r="C41" s="6">
        <f t="shared" si="0"/>
        <v>0</v>
      </c>
      <c r="D41">
        <v>98.2</v>
      </c>
    </row>
    <row r="42" spans="1:4" x14ac:dyDescent="0.45">
      <c r="A42">
        <v>2017</v>
      </c>
      <c r="B42">
        <v>2.7</v>
      </c>
      <c r="C42" s="6">
        <f t="shared" si="0"/>
        <v>0.71283095723014545</v>
      </c>
      <c r="D42">
        <v>98.9</v>
      </c>
    </row>
    <row r="43" spans="1:4" x14ac:dyDescent="0.45">
      <c r="A43">
        <v>2018</v>
      </c>
      <c r="B43">
        <v>2.4</v>
      </c>
      <c r="C43" s="6">
        <f t="shared" si="0"/>
        <v>0.70778564206267802</v>
      </c>
      <c r="D43">
        <v>99.6</v>
      </c>
    </row>
    <row r="44" spans="1:4" x14ac:dyDescent="0.45">
      <c r="A44">
        <v>2019</v>
      </c>
      <c r="B44">
        <v>2.4</v>
      </c>
      <c r="C44" s="6">
        <f t="shared" si="0"/>
        <v>0.60240963855422547</v>
      </c>
      <c r="D44">
        <v>100.2</v>
      </c>
    </row>
    <row r="45" spans="1:4" x14ac:dyDescent="0.45">
      <c r="A45">
        <v>2020</v>
      </c>
      <c r="B45">
        <v>2.9</v>
      </c>
      <c r="C45" s="6">
        <f t="shared" si="0"/>
        <v>-0.29940119760478756</v>
      </c>
      <c r="D45">
        <v>99.9</v>
      </c>
    </row>
    <row r="46" spans="1:4" x14ac:dyDescent="0.45">
      <c r="A46">
        <v>2021</v>
      </c>
      <c r="B46">
        <v>2.8</v>
      </c>
      <c r="C46" s="6">
        <f t="shared" si="0"/>
        <v>0.1001001001000944</v>
      </c>
      <c r="D46">
        <v>100</v>
      </c>
    </row>
    <row r="47" spans="1:4" x14ac:dyDescent="0.45">
      <c r="A47">
        <v>2022</v>
      </c>
      <c r="B47">
        <v>2.6</v>
      </c>
      <c r="C47" s="6">
        <f t="shared" si="0"/>
        <v>3.2000000000000028</v>
      </c>
      <c r="D47">
        <v>103.2</v>
      </c>
    </row>
    <row r="48" spans="1:4" x14ac:dyDescent="0.45">
      <c r="A48">
        <v>2023</v>
      </c>
      <c r="B48">
        <v>2.6</v>
      </c>
      <c r="C48" s="6">
        <f t="shared" si="0"/>
        <v>3.0038759689922423</v>
      </c>
      <c r="D48">
        <v>106.3</v>
      </c>
    </row>
  </sheetData>
  <phoneticPr fontId="18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FB9AC-BE66-4C56-A759-EF74CDD7AAF3}">
  <dimension ref="A1:K664"/>
  <sheetViews>
    <sheetView topLeftCell="A3" zoomScaleNormal="100" workbookViewId="0">
      <selection activeCell="P20" sqref="P20"/>
    </sheetView>
  </sheetViews>
  <sheetFormatPr defaultRowHeight="18" x14ac:dyDescent="0.45"/>
  <sheetData>
    <row r="1" spans="1:11" x14ac:dyDescent="0.45">
      <c r="A1" t="s">
        <v>254</v>
      </c>
      <c r="C1" t="s">
        <v>236</v>
      </c>
      <c r="F1" t="s">
        <v>255</v>
      </c>
    </row>
    <row r="2" spans="1:11" x14ac:dyDescent="0.45">
      <c r="A2" t="s">
        <v>0</v>
      </c>
      <c r="B2" t="s">
        <v>10</v>
      </c>
      <c r="C2" t="s">
        <v>253</v>
      </c>
      <c r="D2" t="s">
        <v>252</v>
      </c>
      <c r="E2" t="s">
        <v>251</v>
      </c>
    </row>
    <row r="3" spans="1:11" s="2" customFormat="1" ht="144" x14ac:dyDescent="0.45">
      <c r="A3" s="2" t="s">
        <v>1</v>
      </c>
      <c r="B3" s="2" t="s">
        <v>13</v>
      </c>
      <c r="C3" s="2" t="s">
        <v>250</v>
      </c>
      <c r="D3" s="2" t="s">
        <v>249</v>
      </c>
      <c r="E3" s="2" t="s">
        <v>248</v>
      </c>
      <c r="J3" s="2" t="s">
        <v>278</v>
      </c>
    </row>
    <row r="4" spans="1:11" s="2" customFormat="1" ht="36" x14ac:dyDescent="0.45">
      <c r="B4" s="2" t="s">
        <v>19</v>
      </c>
      <c r="C4" s="2" t="s">
        <v>256</v>
      </c>
      <c r="D4" s="2" t="s">
        <v>257</v>
      </c>
      <c r="E4" s="2" t="s">
        <v>258</v>
      </c>
      <c r="I4" s="2" t="s">
        <v>277</v>
      </c>
      <c r="J4" s="2" t="s">
        <v>275</v>
      </c>
      <c r="K4" s="2" t="s">
        <v>234</v>
      </c>
    </row>
    <row r="5" spans="1:11" x14ac:dyDescent="0.45">
      <c r="A5" s="1">
        <v>25569</v>
      </c>
      <c r="B5">
        <v>30.3</v>
      </c>
      <c r="I5">
        <v>1970</v>
      </c>
      <c r="J5">
        <v>31.4</v>
      </c>
    </row>
    <row r="6" spans="1:11" x14ac:dyDescent="0.45">
      <c r="A6" s="1">
        <v>25600</v>
      </c>
      <c r="B6">
        <v>30.3</v>
      </c>
      <c r="I6">
        <v>1971</v>
      </c>
      <c r="J6">
        <v>33.299999999999997</v>
      </c>
      <c r="K6" s="5">
        <f>J6/J5-1</f>
        <v>6.0509554140127264E-2</v>
      </c>
    </row>
    <row r="7" spans="1:11" x14ac:dyDescent="0.45">
      <c r="A7" s="1">
        <v>25628</v>
      </c>
      <c r="B7">
        <v>30.6</v>
      </c>
      <c r="I7">
        <v>1972</v>
      </c>
      <c r="J7">
        <v>35.200000000000003</v>
      </c>
      <c r="K7" s="5">
        <f t="shared" ref="K7:K58" si="0">J7/J6-1</f>
        <v>5.7057057057057214E-2</v>
      </c>
    </row>
    <row r="8" spans="1:11" x14ac:dyDescent="0.45">
      <c r="A8" s="1">
        <v>25659</v>
      </c>
      <c r="B8">
        <v>30.9</v>
      </c>
      <c r="I8">
        <v>1973</v>
      </c>
      <c r="J8">
        <v>40.700000000000003</v>
      </c>
      <c r="K8" s="5">
        <f t="shared" si="0"/>
        <v>0.15625</v>
      </c>
    </row>
    <row r="9" spans="1:11" x14ac:dyDescent="0.45">
      <c r="A9" s="1">
        <v>25689</v>
      </c>
      <c r="B9">
        <v>30.8</v>
      </c>
      <c r="I9">
        <v>1974</v>
      </c>
      <c r="J9">
        <v>49.1</v>
      </c>
      <c r="K9" s="5">
        <f t="shared" si="0"/>
        <v>0.20638820638820632</v>
      </c>
    </row>
    <row r="10" spans="1:11" x14ac:dyDescent="0.45">
      <c r="A10" s="1">
        <v>25720</v>
      </c>
      <c r="B10">
        <v>30.8</v>
      </c>
      <c r="I10">
        <v>1975</v>
      </c>
      <c r="J10">
        <v>54.2</v>
      </c>
      <c r="K10" s="5">
        <f t="shared" si="0"/>
        <v>0.10386965376782076</v>
      </c>
    </row>
    <row r="11" spans="1:11" x14ac:dyDescent="0.45">
      <c r="A11" s="1">
        <v>25750</v>
      </c>
      <c r="B11">
        <v>30.8</v>
      </c>
      <c r="I11">
        <v>1976</v>
      </c>
      <c r="J11">
        <v>59.4</v>
      </c>
      <c r="K11" s="5">
        <f t="shared" si="0"/>
        <v>9.5940959409593907E-2</v>
      </c>
    </row>
    <row r="12" spans="1:11" x14ac:dyDescent="0.45">
      <c r="A12" s="1">
        <v>25781</v>
      </c>
      <c r="B12">
        <v>30.7</v>
      </c>
      <c r="I12">
        <v>1977</v>
      </c>
      <c r="J12">
        <v>63.5</v>
      </c>
      <c r="K12" s="5">
        <f t="shared" si="0"/>
        <v>6.9023569023568987E-2</v>
      </c>
    </row>
    <row r="13" spans="1:11" x14ac:dyDescent="0.45">
      <c r="A13" s="1">
        <v>25812</v>
      </c>
      <c r="B13">
        <v>31.2</v>
      </c>
      <c r="I13">
        <v>1978</v>
      </c>
      <c r="J13">
        <v>65.900000000000006</v>
      </c>
      <c r="K13" s="5">
        <f t="shared" si="0"/>
        <v>3.7795275590551292E-2</v>
      </c>
    </row>
    <row r="14" spans="1:11" x14ac:dyDescent="0.45">
      <c r="A14" s="1">
        <v>25842</v>
      </c>
      <c r="B14">
        <v>31.7</v>
      </c>
      <c r="I14">
        <v>1979</v>
      </c>
      <c r="J14">
        <v>69.099999999999994</v>
      </c>
      <c r="K14" s="5">
        <f t="shared" si="0"/>
        <v>4.8558421851289557E-2</v>
      </c>
    </row>
    <row r="15" spans="1:11" x14ac:dyDescent="0.45">
      <c r="A15" s="1">
        <v>25873</v>
      </c>
      <c r="B15">
        <v>31.7</v>
      </c>
      <c r="I15">
        <v>1980</v>
      </c>
      <c r="J15">
        <v>74.400000000000006</v>
      </c>
      <c r="K15" s="5">
        <f t="shared" si="0"/>
        <v>7.6700434153400998E-2</v>
      </c>
    </row>
    <row r="16" spans="1:11" x14ac:dyDescent="0.45">
      <c r="A16" s="1">
        <v>25903</v>
      </c>
      <c r="B16">
        <v>31.9</v>
      </c>
      <c r="I16">
        <v>1981</v>
      </c>
      <c r="J16">
        <v>77.3</v>
      </c>
      <c r="K16" s="5">
        <f t="shared" si="0"/>
        <v>3.8978494623655768E-2</v>
      </c>
    </row>
    <row r="17" spans="1:11" x14ac:dyDescent="0.45">
      <c r="A17" s="1">
        <v>25934</v>
      </c>
      <c r="B17">
        <v>32.200000000000003</v>
      </c>
      <c r="I17">
        <v>1982</v>
      </c>
      <c r="J17">
        <v>79.3</v>
      </c>
      <c r="K17" s="5">
        <f t="shared" si="0"/>
        <v>2.5873221216041298E-2</v>
      </c>
    </row>
    <row r="18" spans="1:11" x14ac:dyDescent="0.45">
      <c r="A18" s="1">
        <v>25965</v>
      </c>
      <c r="B18">
        <v>32.200000000000003</v>
      </c>
      <c r="I18">
        <v>1983</v>
      </c>
      <c r="J18">
        <v>80.8</v>
      </c>
      <c r="K18" s="5">
        <f t="shared" si="0"/>
        <v>1.8915510718789497E-2</v>
      </c>
    </row>
    <row r="19" spans="1:11" x14ac:dyDescent="0.45">
      <c r="A19" s="1">
        <v>25993</v>
      </c>
      <c r="B19">
        <v>32.299999999999997</v>
      </c>
      <c r="I19">
        <v>1984</v>
      </c>
      <c r="J19">
        <v>82.6</v>
      </c>
      <c r="K19" s="5">
        <f t="shared" si="0"/>
        <v>2.2277227722772297E-2</v>
      </c>
    </row>
    <row r="20" spans="1:11" x14ac:dyDescent="0.45">
      <c r="A20" s="1">
        <v>26024</v>
      </c>
      <c r="B20">
        <v>32.700000000000003</v>
      </c>
      <c r="I20">
        <v>1985</v>
      </c>
      <c r="J20">
        <v>84.2</v>
      </c>
      <c r="K20" s="5">
        <f t="shared" si="0"/>
        <v>1.9370460048426352E-2</v>
      </c>
    </row>
    <row r="21" spans="1:11" x14ac:dyDescent="0.45">
      <c r="A21" s="1">
        <v>26054</v>
      </c>
      <c r="B21">
        <v>32.799999999999997</v>
      </c>
      <c r="I21">
        <v>1986</v>
      </c>
      <c r="J21">
        <v>84.2</v>
      </c>
      <c r="K21" s="5">
        <f t="shared" si="0"/>
        <v>0</v>
      </c>
    </row>
    <row r="22" spans="1:11" x14ac:dyDescent="0.45">
      <c r="A22" s="1">
        <v>26085</v>
      </c>
      <c r="B22">
        <v>32.9</v>
      </c>
      <c r="I22">
        <v>1987</v>
      </c>
      <c r="J22">
        <v>84.6</v>
      </c>
      <c r="K22" s="5">
        <f t="shared" si="0"/>
        <v>4.7505938242278223E-3</v>
      </c>
    </row>
    <row r="23" spans="1:11" x14ac:dyDescent="0.45">
      <c r="A23" s="1">
        <v>26115</v>
      </c>
      <c r="B23">
        <v>32.9</v>
      </c>
      <c r="I23">
        <v>1988</v>
      </c>
      <c r="J23">
        <v>85.3</v>
      </c>
      <c r="K23" s="5">
        <f t="shared" si="0"/>
        <v>8.2742316784869541E-3</v>
      </c>
    </row>
    <row r="24" spans="1:11" x14ac:dyDescent="0.45">
      <c r="A24" s="1">
        <v>26146</v>
      </c>
      <c r="B24">
        <v>32.9</v>
      </c>
      <c r="I24">
        <v>1989</v>
      </c>
      <c r="J24">
        <v>87.7</v>
      </c>
      <c r="K24" s="5">
        <f t="shared" si="0"/>
        <v>2.8135990621336537E-2</v>
      </c>
    </row>
    <row r="25" spans="1:11" x14ac:dyDescent="0.45">
      <c r="A25" s="1">
        <v>26177</v>
      </c>
      <c r="B25">
        <v>33.700000000000003</v>
      </c>
      <c r="I25">
        <v>1990</v>
      </c>
      <c r="J25">
        <v>90.4</v>
      </c>
      <c r="K25" s="5">
        <f t="shared" si="0"/>
        <v>3.0786773090079933E-2</v>
      </c>
    </row>
    <row r="26" spans="1:11" x14ac:dyDescent="0.45">
      <c r="A26" s="1">
        <v>26207</v>
      </c>
      <c r="B26">
        <v>33.799999999999997</v>
      </c>
      <c r="I26">
        <v>1991</v>
      </c>
      <c r="J26">
        <v>92.9</v>
      </c>
      <c r="K26" s="5">
        <f t="shared" si="0"/>
        <v>2.7654867256637239E-2</v>
      </c>
    </row>
    <row r="27" spans="1:11" x14ac:dyDescent="0.45">
      <c r="A27" s="1">
        <v>26238</v>
      </c>
      <c r="B27">
        <v>33.5</v>
      </c>
      <c r="I27">
        <v>1992</v>
      </c>
      <c r="J27">
        <v>94.5</v>
      </c>
      <c r="K27" s="5">
        <f t="shared" si="0"/>
        <v>1.7222820236813652E-2</v>
      </c>
    </row>
    <row r="28" spans="1:11" x14ac:dyDescent="0.45">
      <c r="A28" s="1">
        <v>26268</v>
      </c>
      <c r="B28">
        <v>33.5</v>
      </c>
      <c r="I28">
        <v>1993</v>
      </c>
      <c r="J28">
        <v>95.6</v>
      </c>
      <c r="K28" s="5">
        <f t="shared" si="0"/>
        <v>1.1640211640211673E-2</v>
      </c>
    </row>
    <row r="29" spans="1:11" x14ac:dyDescent="0.45">
      <c r="A29" s="1">
        <v>26299</v>
      </c>
      <c r="B29">
        <v>33.5</v>
      </c>
      <c r="I29">
        <v>1994</v>
      </c>
      <c r="J29">
        <v>96</v>
      </c>
      <c r="K29" s="5">
        <f t="shared" si="0"/>
        <v>4.1841004184099972E-3</v>
      </c>
    </row>
    <row r="30" spans="1:11" x14ac:dyDescent="0.45">
      <c r="A30" s="1">
        <v>26330</v>
      </c>
      <c r="B30">
        <v>33.700000000000003</v>
      </c>
      <c r="I30">
        <v>1995</v>
      </c>
      <c r="J30">
        <v>95.8</v>
      </c>
      <c r="K30" s="5">
        <f t="shared" si="0"/>
        <v>-2.0833333333333259E-3</v>
      </c>
    </row>
    <row r="31" spans="1:11" x14ac:dyDescent="0.45">
      <c r="A31" s="1">
        <v>26359</v>
      </c>
      <c r="B31">
        <v>34</v>
      </c>
      <c r="I31">
        <v>1996</v>
      </c>
      <c r="J31">
        <v>96.2</v>
      </c>
      <c r="K31" s="5">
        <f t="shared" si="0"/>
        <v>4.1753653444676075E-3</v>
      </c>
    </row>
    <row r="32" spans="1:11" x14ac:dyDescent="0.45">
      <c r="A32" s="1">
        <v>26390</v>
      </c>
      <c r="B32">
        <v>34.4</v>
      </c>
      <c r="I32">
        <v>1997</v>
      </c>
      <c r="J32">
        <v>98.1</v>
      </c>
      <c r="K32" s="5">
        <f t="shared" si="0"/>
        <v>1.9750519750519668E-2</v>
      </c>
    </row>
    <row r="33" spans="1:11" x14ac:dyDescent="0.45">
      <c r="A33" s="1">
        <v>26420</v>
      </c>
      <c r="B33">
        <v>34.5</v>
      </c>
      <c r="I33">
        <v>1998</v>
      </c>
      <c r="J33">
        <v>98.3</v>
      </c>
      <c r="K33" s="5">
        <f t="shared" si="0"/>
        <v>2.0387359836901986E-3</v>
      </c>
    </row>
    <row r="34" spans="1:11" x14ac:dyDescent="0.45">
      <c r="A34" s="1">
        <v>26451</v>
      </c>
      <c r="B34">
        <v>34.5</v>
      </c>
      <c r="I34">
        <v>1999</v>
      </c>
      <c r="J34">
        <v>97.8</v>
      </c>
      <c r="K34" s="5">
        <f t="shared" si="0"/>
        <v>-5.0864699898270915E-3</v>
      </c>
    </row>
    <row r="35" spans="1:11" x14ac:dyDescent="0.45">
      <c r="A35" s="1">
        <v>26481</v>
      </c>
      <c r="B35">
        <v>34.5</v>
      </c>
      <c r="I35">
        <v>2000</v>
      </c>
      <c r="J35">
        <v>97.2</v>
      </c>
      <c r="K35" s="5">
        <f t="shared" si="0"/>
        <v>-6.1349693251533388E-3</v>
      </c>
    </row>
    <row r="36" spans="1:11" x14ac:dyDescent="0.45">
      <c r="A36" s="1">
        <v>26512</v>
      </c>
      <c r="B36">
        <v>34.799999999999997</v>
      </c>
      <c r="I36">
        <v>2001</v>
      </c>
      <c r="J36">
        <v>96.3</v>
      </c>
      <c r="K36" s="5">
        <f t="shared" si="0"/>
        <v>-9.2592592592593004E-3</v>
      </c>
    </row>
    <row r="37" spans="1:11" x14ac:dyDescent="0.45">
      <c r="A37" s="1">
        <v>26543</v>
      </c>
      <c r="B37">
        <v>35</v>
      </c>
      <c r="I37">
        <v>2002</v>
      </c>
      <c r="J37">
        <v>95.7</v>
      </c>
      <c r="K37" s="5">
        <f t="shared" si="0"/>
        <v>-6.230529595015466E-3</v>
      </c>
    </row>
    <row r="38" spans="1:11" x14ac:dyDescent="0.45">
      <c r="A38" s="1">
        <v>26573</v>
      </c>
      <c r="B38">
        <v>35.200000000000003</v>
      </c>
      <c r="I38">
        <v>2003</v>
      </c>
      <c r="J38">
        <v>95.5</v>
      </c>
      <c r="K38" s="5">
        <f t="shared" si="0"/>
        <v>-2.089864158829724E-3</v>
      </c>
    </row>
    <row r="39" spans="1:11" x14ac:dyDescent="0.45">
      <c r="A39" s="1">
        <v>26604</v>
      </c>
      <c r="B39">
        <v>35.1</v>
      </c>
      <c r="I39">
        <v>2004</v>
      </c>
      <c r="J39">
        <v>95.4</v>
      </c>
      <c r="K39" s="5">
        <f t="shared" si="0"/>
        <v>-1.0471204188481353E-3</v>
      </c>
    </row>
    <row r="40" spans="1:11" x14ac:dyDescent="0.45">
      <c r="A40" s="1">
        <v>26634</v>
      </c>
      <c r="B40">
        <v>35.4</v>
      </c>
      <c r="I40">
        <v>2005</v>
      </c>
      <c r="J40">
        <v>95.2</v>
      </c>
      <c r="K40" s="5">
        <f t="shared" si="0"/>
        <v>-2.0964360587002462E-3</v>
      </c>
    </row>
    <row r="41" spans="1:11" x14ac:dyDescent="0.45">
      <c r="A41" s="1">
        <v>26665</v>
      </c>
      <c r="B41">
        <v>35.700000000000003</v>
      </c>
      <c r="I41">
        <v>2006</v>
      </c>
      <c r="J41">
        <v>95.4</v>
      </c>
      <c r="K41" s="5">
        <f t="shared" si="0"/>
        <v>2.1008403361344463E-3</v>
      </c>
    </row>
    <row r="42" spans="1:11" x14ac:dyDescent="0.45">
      <c r="A42" s="1">
        <v>26696</v>
      </c>
      <c r="B42">
        <v>36</v>
      </c>
      <c r="I42">
        <v>2007</v>
      </c>
      <c r="J42">
        <v>95.8</v>
      </c>
      <c r="K42" s="5">
        <f t="shared" si="0"/>
        <v>4.1928721174002703E-3</v>
      </c>
    </row>
    <row r="43" spans="1:11" x14ac:dyDescent="0.45">
      <c r="A43" s="1">
        <v>26724</v>
      </c>
      <c r="B43">
        <v>36.9</v>
      </c>
      <c r="I43">
        <v>2008</v>
      </c>
      <c r="J43">
        <v>96.8</v>
      </c>
      <c r="K43" s="5">
        <f t="shared" si="0"/>
        <v>1.0438413361169019E-2</v>
      </c>
    </row>
    <row r="44" spans="1:11" x14ac:dyDescent="0.45">
      <c r="A44" s="1">
        <v>26755</v>
      </c>
      <c r="B44">
        <v>37.6</v>
      </c>
      <c r="I44">
        <v>2009</v>
      </c>
      <c r="J44">
        <v>95.2</v>
      </c>
      <c r="K44" s="5">
        <f t="shared" si="0"/>
        <v>-1.6528925619834656E-2</v>
      </c>
    </row>
    <row r="45" spans="1:11" x14ac:dyDescent="0.45">
      <c r="A45" s="1">
        <v>26785</v>
      </c>
      <c r="B45">
        <v>38.200000000000003</v>
      </c>
      <c r="I45">
        <v>2010</v>
      </c>
      <c r="J45">
        <v>94.7</v>
      </c>
      <c r="K45" s="5">
        <f t="shared" si="0"/>
        <v>-5.2521008403361158E-3</v>
      </c>
    </row>
    <row r="46" spans="1:11" x14ac:dyDescent="0.45">
      <c r="A46" s="1">
        <v>26816</v>
      </c>
      <c r="B46">
        <v>38.299999999999997</v>
      </c>
      <c r="I46">
        <v>2011</v>
      </c>
      <c r="J46">
        <v>94.6</v>
      </c>
      <c r="K46" s="5">
        <f t="shared" si="0"/>
        <v>-1.0559662090814381E-3</v>
      </c>
    </row>
    <row r="47" spans="1:11" x14ac:dyDescent="0.45">
      <c r="A47" s="1">
        <v>26846</v>
      </c>
      <c r="B47">
        <v>38.6</v>
      </c>
      <c r="I47">
        <v>2012</v>
      </c>
      <c r="J47">
        <v>94.4</v>
      </c>
      <c r="K47" s="5">
        <f t="shared" si="0"/>
        <v>-2.1141649048624922E-3</v>
      </c>
    </row>
    <row r="48" spans="1:11" x14ac:dyDescent="0.45">
      <c r="A48" s="1">
        <v>26877</v>
      </c>
      <c r="B48">
        <v>38.9</v>
      </c>
      <c r="I48">
        <v>2013</v>
      </c>
      <c r="J48">
        <v>95.2</v>
      </c>
      <c r="K48" s="5">
        <f t="shared" si="0"/>
        <v>8.4745762711864181E-3</v>
      </c>
    </row>
    <row r="49" spans="1:11" x14ac:dyDescent="0.45">
      <c r="A49" s="1">
        <v>26908</v>
      </c>
      <c r="B49">
        <v>40</v>
      </c>
      <c r="I49">
        <v>2014</v>
      </c>
      <c r="J49">
        <v>98</v>
      </c>
      <c r="K49" s="5">
        <f t="shared" si="0"/>
        <v>2.9411764705882248E-2</v>
      </c>
    </row>
    <row r="50" spans="1:11" x14ac:dyDescent="0.45">
      <c r="A50" s="1">
        <v>26938</v>
      </c>
      <c r="B50">
        <v>40.200000000000003</v>
      </c>
      <c r="I50">
        <v>2015</v>
      </c>
      <c r="J50">
        <v>98.2</v>
      </c>
      <c r="K50" s="5">
        <f t="shared" si="0"/>
        <v>2.0408163265306367E-3</v>
      </c>
    </row>
    <row r="51" spans="1:11" x14ac:dyDescent="0.45">
      <c r="A51" s="1">
        <v>26969</v>
      </c>
      <c r="B51">
        <v>40.5</v>
      </c>
      <c r="I51">
        <v>2016</v>
      </c>
      <c r="J51">
        <v>98.2</v>
      </c>
      <c r="K51" s="5">
        <f t="shared" si="0"/>
        <v>0</v>
      </c>
    </row>
    <row r="52" spans="1:11" x14ac:dyDescent="0.45">
      <c r="A52" s="1">
        <v>26999</v>
      </c>
      <c r="B52">
        <v>41.8</v>
      </c>
      <c r="I52">
        <v>2017</v>
      </c>
      <c r="J52">
        <v>98.9</v>
      </c>
      <c r="K52" s="5">
        <f t="shared" si="0"/>
        <v>7.1283095723013723E-3</v>
      </c>
    </row>
    <row r="53" spans="1:11" x14ac:dyDescent="0.45">
      <c r="A53" s="1">
        <v>27030</v>
      </c>
      <c r="B53">
        <v>43.6</v>
      </c>
      <c r="I53">
        <v>2018</v>
      </c>
      <c r="J53">
        <v>99.6</v>
      </c>
      <c r="K53" s="5">
        <f t="shared" si="0"/>
        <v>7.0778564206268602E-3</v>
      </c>
    </row>
    <row r="54" spans="1:11" x14ac:dyDescent="0.45">
      <c r="A54" s="1">
        <v>27061</v>
      </c>
      <c r="B54">
        <v>45</v>
      </c>
      <c r="I54">
        <v>2019</v>
      </c>
      <c r="J54">
        <v>100.1</v>
      </c>
      <c r="K54" s="5">
        <f t="shared" si="0"/>
        <v>5.020080321285203E-3</v>
      </c>
    </row>
    <row r="55" spans="1:11" x14ac:dyDescent="0.45">
      <c r="A55" s="1">
        <v>27089</v>
      </c>
      <c r="B55">
        <v>45.3</v>
      </c>
      <c r="I55">
        <v>2020</v>
      </c>
      <c r="J55">
        <v>99.9</v>
      </c>
      <c r="K55" s="5">
        <f t="shared" si="0"/>
        <v>-1.9980019980019303E-3</v>
      </c>
    </row>
    <row r="56" spans="1:11" x14ac:dyDescent="0.45">
      <c r="A56" s="1">
        <v>27120</v>
      </c>
      <c r="B56">
        <v>46.4</v>
      </c>
      <c r="I56">
        <v>2021</v>
      </c>
      <c r="J56">
        <v>100</v>
      </c>
      <c r="K56" s="5">
        <f t="shared" si="0"/>
        <v>1.0010010010008674E-3</v>
      </c>
    </row>
    <row r="57" spans="1:11" x14ac:dyDescent="0.45">
      <c r="A57" s="1">
        <v>27150</v>
      </c>
      <c r="B57">
        <v>46.6</v>
      </c>
      <c r="I57">
        <v>2022</v>
      </c>
      <c r="J57">
        <v>103.2</v>
      </c>
      <c r="K57" s="5">
        <f t="shared" si="0"/>
        <v>3.2000000000000028E-2</v>
      </c>
    </row>
    <row r="58" spans="1:11" x14ac:dyDescent="0.45">
      <c r="A58" s="1">
        <v>27181</v>
      </c>
      <c r="B58">
        <v>46.9</v>
      </c>
      <c r="I58">
        <v>2023</v>
      </c>
      <c r="J58">
        <v>106.3</v>
      </c>
      <c r="K58" s="5">
        <f t="shared" si="0"/>
        <v>3.0038759689922534E-2</v>
      </c>
    </row>
    <row r="59" spans="1:11" x14ac:dyDescent="0.45">
      <c r="A59" s="1">
        <v>27211</v>
      </c>
      <c r="B59">
        <v>47.8</v>
      </c>
    </row>
    <row r="60" spans="1:11" x14ac:dyDescent="0.45">
      <c r="A60" s="1">
        <v>27242</v>
      </c>
      <c r="B60">
        <v>48.3</v>
      </c>
    </row>
    <row r="61" spans="1:11" x14ac:dyDescent="0.45">
      <c r="A61" s="1">
        <v>27273</v>
      </c>
      <c r="B61">
        <v>49</v>
      </c>
    </row>
    <row r="62" spans="1:11" x14ac:dyDescent="0.45">
      <c r="A62" s="1">
        <v>27303</v>
      </c>
      <c r="B62">
        <v>50.1</v>
      </c>
    </row>
    <row r="63" spans="1:11" x14ac:dyDescent="0.45">
      <c r="A63" s="1">
        <v>27334</v>
      </c>
      <c r="B63">
        <v>50.5</v>
      </c>
    </row>
    <row r="64" spans="1:11" x14ac:dyDescent="0.45">
      <c r="A64" s="1">
        <v>27364</v>
      </c>
      <c r="B64">
        <v>50.6</v>
      </c>
    </row>
    <row r="65" spans="1:2" x14ac:dyDescent="0.45">
      <c r="A65" s="1">
        <v>27395</v>
      </c>
      <c r="B65">
        <v>51.2</v>
      </c>
    </row>
    <row r="66" spans="1:2" x14ac:dyDescent="0.45">
      <c r="A66" s="1">
        <v>27426</v>
      </c>
      <c r="B66">
        <v>51.3</v>
      </c>
    </row>
    <row r="67" spans="1:2" x14ac:dyDescent="0.45">
      <c r="A67" s="1">
        <v>27454</v>
      </c>
      <c r="B67">
        <v>51.7</v>
      </c>
    </row>
    <row r="68" spans="1:2" x14ac:dyDescent="0.45">
      <c r="A68" s="1">
        <v>27485</v>
      </c>
      <c r="B68">
        <v>52.6</v>
      </c>
    </row>
    <row r="69" spans="1:2" x14ac:dyDescent="0.45">
      <c r="A69" s="1">
        <v>27515</v>
      </c>
      <c r="B69">
        <v>52.9</v>
      </c>
    </row>
    <row r="70" spans="1:2" x14ac:dyDescent="0.45">
      <c r="A70" s="1">
        <v>27546</v>
      </c>
      <c r="B70">
        <v>52.9</v>
      </c>
    </row>
    <row r="71" spans="1:2" x14ac:dyDescent="0.45">
      <c r="A71" s="1">
        <v>27576</v>
      </c>
      <c r="B71">
        <v>53.1</v>
      </c>
    </row>
    <row r="72" spans="1:2" x14ac:dyDescent="0.45">
      <c r="A72" s="1">
        <v>27607</v>
      </c>
      <c r="B72">
        <v>52.9</v>
      </c>
    </row>
    <row r="73" spans="1:2" x14ac:dyDescent="0.45">
      <c r="A73" s="1">
        <v>27638</v>
      </c>
      <c r="B73">
        <v>54.1</v>
      </c>
    </row>
    <row r="74" spans="1:2" x14ac:dyDescent="0.45">
      <c r="A74" s="1">
        <v>27668</v>
      </c>
      <c r="B74">
        <v>54.9</v>
      </c>
    </row>
    <row r="75" spans="1:2" x14ac:dyDescent="0.45">
      <c r="A75" s="1">
        <v>27699</v>
      </c>
      <c r="B75">
        <v>54.7</v>
      </c>
    </row>
    <row r="76" spans="1:2" x14ac:dyDescent="0.45">
      <c r="A76" s="1">
        <v>27729</v>
      </c>
      <c r="B76">
        <v>54.7</v>
      </c>
    </row>
    <row r="77" spans="1:2" x14ac:dyDescent="0.45">
      <c r="A77" s="1">
        <v>27760</v>
      </c>
      <c r="B77">
        <v>55.7</v>
      </c>
    </row>
    <row r="78" spans="1:2" x14ac:dyDescent="0.45">
      <c r="A78" s="1">
        <v>27791</v>
      </c>
      <c r="B78">
        <v>56.1</v>
      </c>
    </row>
    <row r="79" spans="1:2" x14ac:dyDescent="0.45">
      <c r="A79" s="1">
        <v>27820</v>
      </c>
      <c r="B79">
        <v>56.3</v>
      </c>
    </row>
    <row r="80" spans="1:2" x14ac:dyDescent="0.45">
      <c r="A80" s="1">
        <v>27851</v>
      </c>
      <c r="B80">
        <v>57.6</v>
      </c>
    </row>
    <row r="81" spans="1:2" x14ac:dyDescent="0.45">
      <c r="A81" s="1">
        <v>27881</v>
      </c>
      <c r="B81">
        <v>57.8</v>
      </c>
    </row>
    <row r="82" spans="1:2" x14ac:dyDescent="0.45">
      <c r="A82" s="1">
        <v>27912</v>
      </c>
      <c r="B82">
        <v>57.9</v>
      </c>
    </row>
    <row r="83" spans="1:2" x14ac:dyDescent="0.45">
      <c r="A83" s="1">
        <v>27942</v>
      </c>
      <c r="B83">
        <v>58.3</v>
      </c>
    </row>
    <row r="84" spans="1:2" x14ac:dyDescent="0.45">
      <c r="A84" s="1">
        <v>27973</v>
      </c>
      <c r="B84">
        <v>57.9</v>
      </c>
    </row>
    <row r="85" spans="1:2" x14ac:dyDescent="0.45">
      <c r="A85" s="1">
        <v>28004</v>
      </c>
      <c r="B85">
        <v>59.4</v>
      </c>
    </row>
    <row r="86" spans="1:2" x14ac:dyDescent="0.45">
      <c r="A86" s="1">
        <v>28034</v>
      </c>
      <c r="B86">
        <v>59.7</v>
      </c>
    </row>
    <row r="87" spans="1:2" x14ac:dyDescent="0.45">
      <c r="A87" s="1">
        <v>28065</v>
      </c>
      <c r="B87">
        <v>59.7</v>
      </c>
    </row>
    <row r="88" spans="1:2" x14ac:dyDescent="0.45">
      <c r="A88" s="1">
        <v>28095</v>
      </c>
      <c r="B88">
        <v>60.4</v>
      </c>
    </row>
    <row r="89" spans="1:2" x14ac:dyDescent="0.45">
      <c r="A89" s="1">
        <v>28126</v>
      </c>
      <c r="B89">
        <v>60.9</v>
      </c>
    </row>
    <row r="90" spans="1:2" x14ac:dyDescent="0.45">
      <c r="A90" s="1">
        <v>28157</v>
      </c>
      <c r="B90">
        <v>61.3</v>
      </c>
    </row>
    <row r="91" spans="1:2" x14ac:dyDescent="0.45">
      <c r="A91" s="1">
        <v>28185</v>
      </c>
      <c r="B91">
        <v>61.6</v>
      </c>
    </row>
    <row r="92" spans="1:2" x14ac:dyDescent="0.45">
      <c r="A92" s="1">
        <v>28216</v>
      </c>
      <c r="B92">
        <v>62.6</v>
      </c>
    </row>
    <row r="93" spans="1:2" x14ac:dyDescent="0.45">
      <c r="A93" s="1">
        <v>28246</v>
      </c>
      <c r="B93">
        <v>63.2</v>
      </c>
    </row>
    <row r="94" spans="1:2" x14ac:dyDescent="0.45">
      <c r="A94" s="1">
        <v>28277</v>
      </c>
      <c r="B94">
        <v>63</v>
      </c>
    </row>
    <row r="95" spans="1:2" x14ac:dyDescent="0.45">
      <c r="A95" s="1">
        <v>28307</v>
      </c>
      <c r="B95">
        <v>62.8</v>
      </c>
    </row>
    <row r="96" spans="1:2" x14ac:dyDescent="0.45">
      <c r="A96" s="1">
        <v>28338</v>
      </c>
      <c r="B96">
        <v>62.9</v>
      </c>
    </row>
    <row r="97" spans="1:2" x14ac:dyDescent="0.45">
      <c r="A97" s="1">
        <v>28369</v>
      </c>
      <c r="B97">
        <v>63.9</v>
      </c>
    </row>
    <row r="98" spans="1:2" x14ac:dyDescent="0.45">
      <c r="A98" s="1">
        <v>28399</v>
      </c>
      <c r="B98">
        <v>64.3</v>
      </c>
    </row>
    <row r="99" spans="1:2" x14ac:dyDescent="0.45">
      <c r="A99" s="1">
        <v>28430</v>
      </c>
      <c r="B99">
        <v>63.6</v>
      </c>
    </row>
    <row r="100" spans="1:2" x14ac:dyDescent="0.45">
      <c r="A100" s="1">
        <v>28460</v>
      </c>
      <c r="B100">
        <v>63.5</v>
      </c>
    </row>
    <row r="101" spans="1:2" x14ac:dyDescent="0.45">
      <c r="A101" s="1">
        <v>28491</v>
      </c>
      <c r="B101">
        <v>63.7</v>
      </c>
    </row>
    <row r="102" spans="1:2" x14ac:dyDescent="0.45">
      <c r="A102" s="1">
        <v>28522</v>
      </c>
      <c r="B102">
        <v>64.099999999999994</v>
      </c>
    </row>
    <row r="103" spans="1:2" x14ac:dyDescent="0.45">
      <c r="A103" s="1">
        <v>28550</v>
      </c>
      <c r="B103">
        <v>64.599999999999994</v>
      </c>
    </row>
    <row r="104" spans="1:2" x14ac:dyDescent="0.45">
      <c r="A104" s="1">
        <v>28581</v>
      </c>
      <c r="B104">
        <v>65.3</v>
      </c>
    </row>
    <row r="105" spans="1:2" x14ac:dyDescent="0.45">
      <c r="A105" s="1">
        <v>28611</v>
      </c>
      <c r="B105">
        <v>65.7</v>
      </c>
    </row>
    <row r="106" spans="1:2" x14ac:dyDescent="0.45">
      <c r="A106" s="1">
        <v>28642</v>
      </c>
      <c r="B106">
        <v>65.400000000000006</v>
      </c>
    </row>
    <row r="107" spans="1:2" x14ac:dyDescent="0.45">
      <c r="A107" s="1">
        <v>28672</v>
      </c>
      <c r="B107">
        <v>65.599999999999994</v>
      </c>
    </row>
    <row r="108" spans="1:2" x14ac:dyDescent="0.45">
      <c r="A108" s="1">
        <v>28703</v>
      </c>
      <c r="B108">
        <v>65.8</v>
      </c>
    </row>
    <row r="109" spans="1:2" x14ac:dyDescent="0.45">
      <c r="A109" s="1">
        <v>28734</v>
      </c>
      <c r="B109">
        <v>66.5</v>
      </c>
    </row>
    <row r="110" spans="1:2" x14ac:dyDescent="0.45">
      <c r="A110" s="1">
        <v>28764</v>
      </c>
      <c r="B110">
        <v>66.599999999999994</v>
      </c>
    </row>
    <row r="111" spans="1:2" x14ac:dyDescent="0.45">
      <c r="A111" s="1">
        <v>28795</v>
      </c>
      <c r="B111">
        <v>66</v>
      </c>
    </row>
    <row r="112" spans="1:2" x14ac:dyDescent="0.45">
      <c r="A112" s="1">
        <v>28825</v>
      </c>
      <c r="B112">
        <v>65.900000000000006</v>
      </c>
    </row>
    <row r="113" spans="1:2" x14ac:dyDescent="0.45">
      <c r="A113" s="1">
        <v>28856</v>
      </c>
      <c r="B113">
        <v>66</v>
      </c>
    </row>
    <row r="114" spans="1:2" x14ac:dyDescent="0.45">
      <c r="A114" s="1">
        <v>28887</v>
      </c>
      <c r="B114">
        <v>65.8</v>
      </c>
    </row>
    <row r="115" spans="1:2" x14ac:dyDescent="0.45">
      <c r="A115" s="1">
        <v>28915</v>
      </c>
      <c r="B115">
        <v>66.400000000000006</v>
      </c>
    </row>
    <row r="116" spans="1:2" x14ac:dyDescent="0.45">
      <c r="A116" s="1">
        <v>28946</v>
      </c>
      <c r="B116">
        <v>67.2</v>
      </c>
    </row>
    <row r="117" spans="1:2" x14ac:dyDescent="0.45">
      <c r="A117" s="1">
        <v>28976</v>
      </c>
      <c r="B117">
        <v>67.8</v>
      </c>
    </row>
    <row r="118" spans="1:2" x14ac:dyDescent="0.45">
      <c r="A118" s="1">
        <v>29007</v>
      </c>
      <c r="B118">
        <v>67.900000000000006</v>
      </c>
    </row>
    <row r="119" spans="1:2" x14ac:dyDescent="0.45">
      <c r="A119" s="1">
        <v>29037</v>
      </c>
      <c r="B119">
        <v>68.5</v>
      </c>
    </row>
    <row r="120" spans="1:2" x14ac:dyDescent="0.45">
      <c r="A120" s="1">
        <v>29068</v>
      </c>
      <c r="B120">
        <v>67.8</v>
      </c>
    </row>
    <row r="121" spans="1:2" x14ac:dyDescent="0.45">
      <c r="A121" s="1">
        <v>29099</v>
      </c>
      <c r="B121">
        <v>68.7</v>
      </c>
    </row>
    <row r="122" spans="1:2" x14ac:dyDescent="0.45">
      <c r="A122" s="1">
        <v>29129</v>
      </c>
      <c r="B122">
        <v>69.5</v>
      </c>
    </row>
    <row r="123" spans="1:2" x14ac:dyDescent="0.45">
      <c r="A123" s="1">
        <v>29160</v>
      </c>
      <c r="B123">
        <v>69.2</v>
      </c>
    </row>
    <row r="124" spans="1:2" x14ac:dyDescent="0.45">
      <c r="A124" s="1">
        <v>29190</v>
      </c>
      <c r="B124">
        <v>69.7</v>
      </c>
    </row>
    <row r="125" spans="1:2" x14ac:dyDescent="0.45">
      <c r="A125" s="1">
        <v>29221</v>
      </c>
      <c r="B125">
        <v>70.3</v>
      </c>
    </row>
    <row r="126" spans="1:2" x14ac:dyDescent="0.45">
      <c r="A126" s="1">
        <v>29252</v>
      </c>
      <c r="B126">
        <v>70.900000000000006</v>
      </c>
    </row>
    <row r="127" spans="1:2" x14ac:dyDescent="0.45">
      <c r="A127" s="1">
        <v>29281</v>
      </c>
      <c r="B127">
        <v>71.3</v>
      </c>
    </row>
    <row r="128" spans="1:2" x14ac:dyDescent="0.45">
      <c r="A128" s="1">
        <v>29312</v>
      </c>
      <c r="B128">
        <v>72.599999999999994</v>
      </c>
    </row>
    <row r="129" spans="1:2" x14ac:dyDescent="0.45">
      <c r="A129" s="1">
        <v>29342</v>
      </c>
      <c r="B129">
        <v>73.2</v>
      </c>
    </row>
    <row r="130" spans="1:2" x14ac:dyDescent="0.45">
      <c r="A130" s="1">
        <v>29373</v>
      </c>
      <c r="B130">
        <v>73.5</v>
      </c>
    </row>
    <row r="131" spans="1:2" x14ac:dyDescent="0.45">
      <c r="A131" s="1">
        <v>29403</v>
      </c>
      <c r="B131">
        <v>73.599999999999994</v>
      </c>
    </row>
    <row r="132" spans="1:2" x14ac:dyDescent="0.45">
      <c r="A132" s="1">
        <v>29434</v>
      </c>
      <c r="B132">
        <v>73.400000000000006</v>
      </c>
    </row>
    <row r="133" spans="1:2" x14ac:dyDescent="0.45">
      <c r="A133" s="1">
        <v>29465</v>
      </c>
      <c r="B133">
        <v>74.599999999999994</v>
      </c>
    </row>
    <row r="134" spans="1:2" x14ac:dyDescent="0.45">
      <c r="A134" s="1">
        <v>29495</v>
      </c>
      <c r="B134">
        <v>74.8</v>
      </c>
    </row>
    <row r="135" spans="1:2" x14ac:dyDescent="0.45">
      <c r="A135" s="1">
        <v>29526</v>
      </c>
      <c r="B135">
        <v>74.900000000000006</v>
      </c>
    </row>
    <row r="136" spans="1:2" x14ac:dyDescent="0.45">
      <c r="A136" s="1">
        <v>29556</v>
      </c>
      <c r="B136">
        <v>74.7</v>
      </c>
    </row>
    <row r="137" spans="1:2" x14ac:dyDescent="0.45">
      <c r="A137" s="1">
        <v>29587</v>
      </c>
      <c r="B137">
        <v>75.5</v>
      </c>
    </row>
    <row r="138" spans="1:2" x14ac:dyDescent="0.45">
      <c r="A138" s="1">
        <v>29618</v>
      </c>
      <c r="B138">
        <v>75.400000000000006</v>
      </c>
    </row>
    <row r="139" spans="1:2" x14ac:dyDescent="0.45">
      <c r="A139" s="1">
        <v>29646</v>
      </c>
      <c r="B139">
        <v>75.599999999999994</v>
      </c>
    </row>
    <row r="140" spans="1:2" x14ac:dyDescent="0.45">
      <c r="A140" s="1">
        <v>29677</v>
      </c>
      <c r="B140">
        <v>76.2</v>
      </c>
    </row>
    <row r="141" spans="1:2" x14ac:dyDescent="0.45">
      <c r="A141" s="1">
        <v>29707</v>
      </c>
      <c r="B141">
        <v>76.900000000000006</v>
      </c>
    </row>
    <row r="142" spans="1:2" x14ac:dyDescent="0.45">
      <c r="A142" s="1">
        <v>29738</v>
      </c>
      <c r="B142">
        <v>77</v>
      </c>
    </row>
    <row r="143" spans="1:2" x14ac:dyDescent="0.45">
      <c r="A143" s="1">
        <v>29768</v>
      </c>
      <c r="B143">
        <v>76.8</v>
      </c>
    </row>
    <row r="144" spans="1:2" x14ac:dyDescent="0.45">
      <c r="A144" s="1">
        <v>29799</v>
      </c>
      <c r="B144">
        <v>76.5</v>
      </c>
    </row>
    <row r="145" spans="1:2" x14ac:dyDescent="0.45">
      <c r="A145" s="1">
        <v>29830</v>
      </c>
      <c r="B145">
        <v>77.599999999999994</v>
      </c>
    </row>
    <row r="146" spans="1:2" x14ac:dyDescent="0.45">
      <c r="A146" s="1">
        <v>29860</v>
      </c>
      <c r="B146">
        <v>77.900000000000006</v>
      </c>
    </row>
    <row r="147" spans="1:2" x14ac:dyDescent="0.45">
      <c r="A147" s="1">
        <v>29891</v>
      </c>
      <c r="B147">
        <v>77.8</v>
      </c>
    </row>
    <row r="148" spans="1:2" x14ac:dyDescent="0.45">
      <c r="A148" s="1">
        <v>29921</v>
      </c>
      <c r="B148">
        <v>77.900000000000006</v>
      </c>
    </row>
    <row r="149" spans="1:2" x14ac:dyDescent="0.45">
      <c r="A149" s="1">
        <v>29952</v>
      </c>
      <c r="B149">
        <v>77.900000000000006</v>
      </c>
    </row>
    <row r="150" spans="1:2" x14ac:dyDescent="0.45">
      <c r="A150" s="1">
        <v>29983</v>
      </c>
      <c r="B150">
        <v>77.8</v>
      </c>
    </row>
    <row r="151" spans="1:2" x14ac:dyDescent="0.45">
      <c r="A151" s="1">
        <v>30011</v>
      </c>
      <c r="B151">
        <v>77.900000000000006</v>
      </c>
    </row>
    <row r="152" spans="1:2" x14ac:dyDescent="0.45">
      <c r="A152" s="1">
        <v>30042</v>
      </c>
      <c r="B152">
        <v>78.5</v>
      </c>
    </row>
    <row r="153" spans="1:2" x14ac:dyDescent="0.45">
      <c r="A153" s="1">
        <v>30072</v>
      </c>
      <c r="B153">
        <v>78.8</v>
      </c>
    </row>
    <row r="154" spans="1:2" x14ac:dyDescent="0.45">
      <c r="A154" s="1">
        <v>30103</v>
      </c>
      <c r="B154">
        <v>78.8</v>
      </c>
    </row>
    <row r="155" spans="1:2" x14ac:dyDescent="0.45">
      <c r="A155" s="1">
        <v>30133</v>
      </c>
      <c r="B155">
        <v>78.3</v>
      </c>
    </row>
    <row r="156" spans="1:2" x14ac:dyDescent="0.45">
      <c r="A156" s="1">
        <v>30164</v>
      </c>
      <c r="B156">
        <v>78.900000000000006</v>
      </c>
    </row>
    <row r="157" spans="1:2" x14ac:dyDescent="0.45">
      <c r="A157" s="1">
        <v>30195</v>
      </c>
      <c r="B157">
        <v>80.099999999999994</v>
      </c>
    </row>
    <row r="158" spans="1:2" x14ac:dyDescent="0.45">
      <c r="A158" s="1">
        <v>30225</v>
      </c>
      <c r="B158">
        <v>80.3</v>
      </c>
    </row>
    <row r="159" spans="1:2" x14ac:dyDescent="0.45">
      <c r="A159" s="1">
        <v>30256</v>
      </c>
      <c r="B159">
        <v>79.599999999999994</v>
      </c>
    </row>
    <row r="160" spans="1:2" x14ac:dyDescent="0.45">
      <c r="A160" s="1">
        <v>30286</v>
      </c>
      <c r="B160">
        <v>79.5</v>
      </c>
    </row>
    <row r="161" spans="1:2" x14ac:dyDescent="0.45">
      <c r="A161" s="1">
        <v>30317</v>
      </c>
      <c r="B161">
        <v>79.599999999999994</v>
      </c>
    </row>
    <row r="162" spans="1:2" x14ac:dyDescent="0.45">
      <c r="A162" s="1">
        <v>30348</v>
      </c>
      <c r="B162">
        <v>79.3</v>
      </c>
    </row>
    <row r="163" spans="1:2" x14ac:dyDescent="0.45">
      <c r="A163" s="1">
        <v>30376</v>
      </c>
      <c r="B163">
        <v>79.7</v>
      </c>
    </row>
    <row r="164" spans="1:2" x14ac:dyDescent="0.45">
      <c r="A164" s="1">
        <v>30407</v>
      </c>
      <c r="B164">
        <v>80.099999999999994</v>
      </c>
    </row>
    <row r="165" spans="1:2" x14ac:dyDescent="0.45">
      <c r="A165" s="1">
        <v>30437</v>
      </c>
      <c r="B165">
        <v>80.900000000000006</v>
      </c>
    </row>
    <row r="166" spans="1:2" x14ac:dyDescent="0.45">
      <c r="A166" s="1">
        <v>30468</v>
      </c>
      <c r="B166">
        <v>80.400000000000006</v>
      </c>
    </row>
    <row r="167" spans="1:2" x14ac:dyDescent="0.45">
      <c r="A167" s="1">
        <v>30498</v>
      </c>
      <c r="B167">
        <v>80.099999999999994</v>
      </c>
    </row>
    <row r="168" spans="1:2" x14ac:dyDescent="0.45">
      <c r="A168" s="1">
        <v>30529</v>
      </c>
      <c r="B168">
        <v>79.900000000000006</v>
      </c>
    </row>
    <row r="169" spans="1:2" x14ac:dyDescent="0.45">
      <c r="A169" s="1">
        <v>30560</v>
      </c>
      <c r="B169">
        <v>80.8</v>
      </c>
    </row>
    <row r="170" spans="1:2" x14ac:dyDescent="0.45">
      <c r="A170" s="1">
        <v>30590</v>
      </c>
      <c r="B170">
        <v>81.5</v>
      </c>
    </row>
    <row r="171" spans="1:2" x14ac:dyDescent="0.45">
      <c r="A171" s="1">
        <v>30621</v>
      </c>
      <c r="B171">
        <v>81.099999999999994</v>
      </c>
    </row>
    <row r="172" spans="1:2" x14ac:dyDescent="0.45">
      <c r="A172" s="1">
        <v>30651</v>
      </c>
      <c r="B172">
        <v>80.8</v>
      </c>
    </row>
    <row r="173" spans="1:2" x14ac:dyDescent="0.45">
      <c r="A173" s="1">
        <v>30682</v>
      </c>
      <c r="B173">
        <v>81.099999999999994</v>
      </c>
    </row>
    <row r="174" spans="1:2" x14ac:dyDescent="0.45">
      <c r="A174" s="1">
        <v>30713</v>
      </c>
      <c r="B174">
        <v>81.599999999999994</v>
      </c>
    </row>
    <row r="175" spans="1:2" x14ac:dyDescent="0.45">
      <c r="A175" s="1">
        <v>30742</v>
      </c>
      <c r="B175">
        <v>81.7</v>
      </c>
    </row>
    <row r="176" spans="1:2" x14ac:dyDescent="0.45">
      <c r="A176" s="1">
        <v>30773</v>
      </c>
      <c r="B176">
        <v>81.900000000000006</v>
      </c>
    </row>
    <row r="177" spans="1:2" x14ac:dyDescent="0.45">
      <c r="A177" s="1">
        <v>30803</v>
      </c>
      <c r="B177">
        <v>82.5</v>
      </c>
    </row>
    <row r="178" spans="1:2" x14ac:dyDescent="0.45">
      <c r="A178" s="1">
        <v>30834</v>
      </c>
      <c r="B178">
        <v>81.900000000000006</v>
      </c>
    </row>
    <row r="179" spans="1:2" x14ac:dyDescent="0.45">
      <c r="A179" s="1">
        <v>30864</v>
      </c>
      <c r="B179">
        <v>82.1</v>
      </c>
    </row>
    <row r="180" spans="1:2" x14ac:dyDescent="0.45">
      <c r="A180" s="1">
        <v>30895</v>
      </c>
      <c r="B180">
        <v>81.400000000000006</v>
      </c>
    </row>
    <row r="181" spans="1:2" x14ac:dyDescent="0.45">
      <c r="A181" s="1">
        <v>30926</v>
      </c>
      <c r="B181">
        <v>82.7</v>
      </c>
    </row>
    <row r="182" spans="1:2" x14ac:dyDescent="0.45">
      <c r="A182" s="1">
        <v>30956</v>
      </c>
      <c r="B182">
        <v>83.2</v>
      </c>
    </row>
    <row r="183" spans="1:2" x14ac:dyDescent="0.45">
      <c r="A183" s="1">
        <v>30987</v>
      </c>
      <c r="B183">
        <v>82.8</v>
      </c>
    </row>
    <row r="184" spans="1:2" x14ac:dyDescent="0.45">
      <c r="A184" s="1">
        <v>31017</v>
      </c>
      <c r="B184">
        <v>83</v>
      </c>
    </row>
    <row r="185" spans="1:2" x14ac:dyDescent="0.45">
      <c r="A185" s="1">
        <v>31048</v>
      </c>
      <c r="B185">
        <v>83.2</v>
      </c>
    </row>
    <row r="186" spans="1:2" x14ac:dyDescent="0.45">
      <c r="A186" s="1">
        <v>31079</v>
      </c>
      <c r="B186">
        <v>82.9</v>
      </c>
    </row>
    <row r="187" spans="1:2" x14ac:dyDescent="0.45">
      <c r="A187" s="1">
        <v>31107</v>
      </c>
      <c r="B187">
        <v>83.2</v>
      </c>
    </row>
    <row r="188" spans="1:2" x14ac:dyDescent="0.45">
      <c r="A188" s="1">
        <v>31138</v>
      </c>
      <c r="B188">
        <v>83.8</v>
      </c>
    </row>
    <row r="189" spans="1:2" x14ac:dyDescent="0.45">
      <c r="A189" s="1">
        <v>31168</v>
      </c>
      <c r="B189">
        <v>83.9</v>
      </c>
    </row>
    <row r="190" spans="1:2" x14ac:dyDescent="0.45">
      <c r="A190" s="1">
        <v>31199</v>
      </c>
      <c r="B190">
        <v>83.9</v>
      </c>
    </row>
    <row r="191" spans="1:2" x14ac:dyDescent="0.45">
      <c r="A191" s="1">
        <v>31229</v>
      </c>
      <c r="B191">
        <v>84.1</v>
      </c>
    </row>
    <row r="192" spans="1:2" x14ac:dyDescent="0.45">
      <c r="A192" s="1">
        <v>31260</v>
      </c>
      <c r="B192">
        <v>83.9</v>
      </c>
    </row>
    <row r="193" spans="1:2" x14ac:dyDescent="0.45">
      <c r="A193" s="1">
        <v>31291</v>
      </c>
      <c r="B193">
        <v>84</v>
      </c>
    </row>
    <row r="194" spans="1:2" x14ac:dyDescent="0.45">
      <c r="A194" s="1">
        <v>31321</v>
      </c>
      <c r="B194">
        <v>84.8</v>
      </c>
    </row>
    <row r="195" spans="1:2" x14ac:dyDescent="0.45">
      <c r="A195" s="1">
        <v>31352</v>
      </c>
      <c r="B195">
        <v>84.1</v>
      </c>
    </row>
    <row r="196" spans="1:2" x14ac:dyDescent="0.45">
      <c r="A196" s="1">
        <v>31382</v>
      </c>
      <c r="B196">
        <v>84.2</v>
      </c>
    </row>
    <row r="197" spans="1:2" x14ac:dyDescent="0.45">
      <c r="A197" s="1">
        <v>31413</v>
      </c>
      <c r="B197">
        <v>84.5</v>
      </c>
    </row>
    <row r="198" spans="1:2" x14ac:dyDescent="0.45">
      <c r="A198" s="1">
        <v>31444</v>
      </c>
      <c r="B198">
        <v>84.4</v>
      </c>
    </row>
    <row r="199" spans="1:2" x14ac:dyDescent="0.45">
      <c r="A199" s="1">
        <v>31472</v>
      </c>
      <c r="B199">
        <v>84.3</v>
      </c>
    </row>
    <row r="200" spans="1:2" x14ac:dyDescent="0.45">
      <c r="A200" s="1">
        <v>31503</v>
      </c>
      <c r="B200">
        <v>84.6</v>
      </c>
    </row>
    <row r="201" spans="1:2" x14ac:dyDescent="0.45">
      <c r="A201" s="1">
        <v>31533</v>
      </c>
      <c r="B201">
        <v>84.8</v>
      </c>
    </row>
    <row r="202" spans="1:2" x14ac:dyDescent="0.45">
      <c r="A202" s="1">
        <v>31564</v>
      </c>
      <c r="B202">
        <v>84.4</v>
      </c>
    </row>
    <row r="203" spans="1:2" x14ac:dyDescent="0.45">
      <c r="A203" s="1">
        <v>31594</v>
      </c>
      <c r="B203">
        <v>84.2</v>
      </c>
    </row>
    <row r="204" spans="1:2" x14ac:dyDescent="0.45">
      <c r="A204" s="1">
        <v>31625</v>
      </c>
      <c r="B204">
        <v>84</v>
      </c>
    </row>
    <row r="205" spans="1:2" x14ac:dyDescent="0.45">
      <c r="A205" s="1">
        <v>31656</v>
      </c>
      <c r="B205">
        <v>84.4</v>
      </c>
    </row>
    <row r="206" spans="1:2" x14ac:dyDescent="0.45">
      <c r="A206" s="1">
        <v>31686</v>
      </c>
      <c r="B206">
        <v>84.5</v>
      </c>
    </row>
    <row r="207" spans="1:2" x14ac:dyDescent="0.45">
      <c r="A207" s="1">
        <v>31717</v>
      </c>
      <c r="B207">
        <v>84.1</v>
      </c>
    </row>
    <row r="208" spans="1:2" x14ac:dyDescent="0.45">
      <c r="A208" s="1">
        <v>31747</v>
      </c>
      <c r="B208">
        <v>83.9</v>
      </c>
    </row>
    <row r="209" spans="1:2" x14ac:dyDescent="0.45">
      <c r="A209" s="1">
        <v>31778</v>
      </c>
      <c r="B209">
        <v>83.6</v>
      </c>
    </row>
    <row r="210" spans="1:2" x14ac:dyDescent="0.45">
      <c r="A210" s="1">
        <v>31809</v>
      </c>
      <c r="B210">
        <v>83.6</v>
      </c>
    </row>
    <row r="211" spans="1:2" x14ac:dyDescent="0.45">
      <c r="A211" s="1">
        <v>31837</v>
      </c>
      <c r="B211">
        <v>83.9</v>
      </c>
    </row>
    <row r="212" spans="1:2" x14ac:dyDescent="0.45">
      <c r="A212" s="1">
        <v>31868</v>
      </c>
      <c r="B212">
        <v>84.7</v>
      </c>
    </row>
    <row r="213" spans="1:2" x14ac:dyDescent="0.45">
      <c r="A213" s="1">
        <v>31898</v>
      </c>
      <c r="B213">
        <v>84.8</v>
      </c>
    </row>
    <row r="214" spans="1:2" x14ac:dyDescent="0.45">
      <c r="A214" s="1">
        <v>31929</v>
      </c>
      <c r="B214">
        <v>84.7</v>
      </c>
    </row>
    <row r="215" spans="1:2" x14ac:dyDescent="0.45">
      <c r="A215" s="1">
        <v>31959</v>
      </c>
      <c r="B215">
        <v>84.3</v>
      </c>
    </row>
    <row r="216" spans="1:2" x14ac:dyDescent="0.45">
      <c r="A216" s="1">
        <v>31990</v>
      </c>
      <c r="B216">
        <v>84.3</v>
      </c>
    </row>
    <row r="217" spans="1:2" x14ac:dyDescent="0.45">
      <c r="A217" s="1">
        <v>32021</v>
      </c>
      <c r="B217">
        <v>85.1</v>
      </c>
    </row>
    <row r="218" spans="1:2" x14ac:dyDescent="0.45">
      <c r="A218" s="1">
        <v>32051</v>
      </c>
      <c r="B218">
        <v>85.1</v>
      </c>
    </row>
    <row r="219" spans="1:2" x14ac:dyDescent="0.45">
      <c r="A219" s="1">
        <v>32082</v>
      </c>
      <c r="B219">
        <v>84.7</v>
      </c>
    </row>
    <row r="220" spans="1:2" x14ac:dyDescent="0.45">
      <c r="A220" s="1">
        <v>32112</v>
      </c>
      <c r="B220">
        <v>84.6</v>
      </c>
    </row>
    <row r="221" spans="1:2" x14ac:dyDescent="0.45">
      <c r="A221" s="1">
        <v>32143</v>
      </c>
      <c r="B221">
        <v>84.3</v>
      </c>
    </row>
    <row r="222" spans="1:2" x14ac:dyDescent="0.45">
      <c r="A222" s="1">
        <v>32174</v>
      </c>
      <c r="B222">
        <v>84.2</v>
      </c>
    </row>
    <row r="223" spans="1:2" x14ac:dyDescent="0.45">
      <c r="A223" s="1">
        <v>32203</v>
      </c>
      <c r="B223">
        <v>84.5</v>
      </c>
    </row>
    <row r="224" spans="1:2" x14ac:dyDescent="0.45">
      <c r="A224" s="1">
        <v>32234</v>
      </c>
      <c r="B224">
        <v>84.9</v>
      </c>
    </row>
    <row r="225" spans="1:2" x14ac:dyDescent="0.45">
      <c r="A225" s="1">
        <v>32264</v>
      </c>
      <c r="B225">
        <v>85</v>
      </c>
    </row>
    <row r="226" spans="1:2" x14ac:dyDescent="0.45">
      <c r="A226" s="1">
        <v>32295</v>
      </c>
      <c r="B226">
        <v>84.8</v>
      </c>
    </row>
    <row r="227" spans="1:2" x14ac:dyDescent="0.45">
      <c r="A227" s="1">
        <v>32325</v>
      </c>
      <c r="B227">
        <v>84.7</v>
      </c>
    </row>
    <row r="228" spans="1:2" x14ac:dyDescent="0.45">
      <c r="A228" s="1">
        <v>32356</v>
      </c>
      <c r="B228">
        <v>84.9</v>
      </c>
    </row>
    <row r="229" spans="1:2" x14ac:dyDescent="0.45">
      <c r="A229" s="1">
        <v>32387</v>
      </c>
      <c r="B229">
        <v>85.6</v>
      </c>
    </row>
    <row r="230" spans="1:2" x14ac:dyDescent="0.45">
      <c r="A230" s="1">
        <v>32417</v>
      </c>
      <c r="B230">
        <v>86</v>
      </c>
    </row>
    <row r="231" spans="1:2" x14ac:dyDescent="0.45">
      <c r="A231" s="1">
        <v>32448</v>
      </c>
      <c r="B231">
        <v>85.7</v>
      </c>
    </row>
    <row r="232" spans="1:2" x14ac:dyDescent="0.45">
      <c r="A232" s="1">
        <v>32478</v>
      </c>
      <c r="B232">
        <v>85.4</v>
      </c>
    </row>
    <row r="233" spans="1:2" x14ac:dyDescent="0.45">
      <c r="A233" s="1">
        <v>32509</v>
      </c>
      <c r="B233">
        <v>85.3</v>
      </c>
    </row>
    <row r="234" spans="1:2" x14ac:dyDescent="0.45">
      <c r="A234" s="1">
        <v>32540</v>
      </c>
      <c r="B234">
        <v>85</v>
      </c>
    </row>
    <row r="235" spans="1:2" x14ac:dyDescent="0.45">
      <c r="A235" s="1">
        <v>32568</v>
      </c>
      <c r="B235">
        <v>85.4</v>
      </c>
    </row>
    <row r="236" spans="1:2" x14ac:dyDescent="0.45">
      <c r="A236" s="1">
        <v>32599</v>
      </c>
      <c r="B236">
        <v>86.9</v>
      </c>
    </row>
    <row r="237" spans="1:2" x14ac:dyDescent="0.45">
      <c r="A237" s="1">
        <v>32629</v>
      </c>
      <c r="B237">
        <v>87.4</v>
      </c>
    </row>
    <row r="238" spans="1:2" x14ac:dyDescent="0.45">
      <c r="A238" s="1">
        <v>32660</v>
      </c>
      <c r="B238">
        <v>87.4</v>
      </c>
    </row>
    <row r="239" spans="1:2" x14ac:dyDescent="0.45">
      <c r="A239" s="1">
        <v>32690</v>
      </c>
      <c r="B239">
        <v>87.2</v>
      </c>
    </row>
    <row r="240" spans="1:2" x14ac:dyDescent="0.45">
      <c r="A240" s="1">
        <v>32721</v>
      </c>
      <c r="B240">
        <v>87.1</v>
      </c>
    </row>
    <row r="241" spans="1:2" x14ac:dyDescent="0.45">
      <c r="A241" s="1">
        <v>32752</v>
      </c>
      <c r="B241">
        <v>87.9</v>
      </c>
    </row>
    <row r="242" spans="1:2" x14ac:dyDescent="0.45">
      <c r="A242" s="1">
        <v>32782</v>
      </c>
      <c r="B242">
        <v>88.5</v>
      </c>
    </row>
    <row r="243" spans="1:2" x14ac:dyDescent="0.45">
      <c r="A243" s="1">
        <v>32813</v>
      </c>
      <c r="B243">
        <v>87.6</v>
      </c>
    </row>
    <row r="244" spans="1:2" x14ac:dyDescent="0.45">
      <c r="A244" s="1">
        <v>32843</v>
      </c>
      <c r="B244">
        <v>87.7</v>
      </c>
    </row>
    <row r="245" spans="1:2" x14ac:dyDescent="0.45">
      <c r="A245" s="1">
        <v>32874</v>
      </c>
      <c r="B245">
        <v>88.1</v>
      </c>
    </row>
    <row r="246" spans="1:2" x14ac:dyDescent="0.45">
      <c r="A246" s="1">
        <v>32905</v>
      </c>
      <c r="B246">
        <v>88.2</v>
      </c>
    </row>
    <row r="247" spans="1:2" x14ac:dyDescent="0.45">
      <c r="A247" s="1">
        <v>32933</v>
      </c>
      <c r="B247">
        <v>88.5</v>
      </c>
    </row>
    <row r="248" spans="1:2" x14ac:dyDescent="0.45">
      <c r="A248" s="1">
        <v>32964</v>
      </c>
      <c r="B248">
        <v>89.3</v>
      </c>
    </row>
    <row r="249" spans="1:2" x14ac:dyDescent="0.45">
      <c r="A249" s="1">
        <v>32994</v>
      </c>
      <c r="B249">
        <v>89.7</v>
      </c>
    </row>
    <row r="250" spans="1:2" x14ac:dyDescent="0.45">
      <c r="A250" s="1">
        <v>33025</v>
      </c>
      <c r="B250">
        <v>89.4</v>
      </c>
    </row>
    <row r="251" spans="1:2" x14ac:dyDescent="0.45">
      <c r="A251" s="1">
        <v>33055</v>
      </c>
      <c r="B251">
        <v>89.2</v>
      </c>
    </row>
    <row r="252" spans="1:2" x14ac:dyDescent="0.45">
      <c r="A252" s="1">
        <v>33086</v>
      </c>
      <c r="B252">
        <v>89.5</v>
      </c>
    </row>
    <row r="253" spans="1:2" x14ac:dyDescent="0.45">
      <c r="A253" s="1">
        <v>33117</v>
      </c>
      <c r="B253">
        <v>90.2</v>
      </c>
    </row>
    <row r="254" spans="1:2" x14ac:dyDescent="0.45">
      <c r="A254" s="1">
        <v>33147</v>
      </c>
      <c r="B254">
        <v>91.2</v>
      </c>
    </row>
    <row r="255" spans="1:2" x14ac:dyDescent="0.45">
      <c r="A255" s="1">
        <v>33178</v>
      </c>
      <c r="B255">
        <v>91.1</v>
      </c>
    </row>
    <row r="256" spans="1:2" x14ac:dyDescent="0.45">
      <c r="A256" s="1">
        <v>33208</v>
      </c>
      <c r="B256">
        <v>91</v>
      </c>
    </row>
    <row r="257" spans="1:2" x14ac:dyDescent="0.45">
      <c r="A257" s="1">
        <v>33239</v>
      </c>
      <c r="B257">
        <v>91.6</v>
      </c>
    </row>
    <row r="258" spans="1:2" x14ac:dyDescent="0.45">
      <c r="A258" s="1">
        <v>33270</v>
      </c>
      <c r="B258">
        <v>91.3</v>
      </c>
    </row>
    <row r="259" spans="1:2" x14ac:dyDescent="0.45">
      <c r="A259" s="1">
        <v>33298</v>
      </c>
      <c r="B259">
        <v>91.8</v>
      </c>
    </row>
    <row r="260" spans="1:2" x14ac:dyDescent="0.45">
      <c r="A260" s="1">
        <v>33329</v>
      </c>
      <c r="B260">
        <v>92.3</v>
      </c>
    </row>
    <row r="261" spans="1:2" x14ac:dyDescent="0.45">
      <c r="A261" s="1">
        <v>33359</v>
      </c>
      <c r="B261">
        <v>92.8</v>
      </c>
    </row>
    <row r="262" spans="1:2" x14ac:dyDescent="0.45">
      <c r="A262" s="1">
        <v>33390</v>
      </c>
      <c r="B262">
        <v>92.4</v>
      </c>
    </row>
    <row r="263" spans="1:2" x14ac:dyDescent="0.45">
      <c r="A263" s="1">
        <v>33420</v>
      </c>
      <c r="B263">
        <v>92.3</v>
      </c>
    </row>
    <row r="264" spans="1:2" x14ac:dyDescent="0.45">
      <c r="A264" s="1">
        <v>33451</v>
      </c>
      <c r="B264">
        <v>92.5</v>
      </c>
    </row>
    <row r="265" spans="1:2" x14ac:dyDescent="0.45">
      <c r="A265" s="1">
        <v>33482</v>
      </c>
      <c r="B265">
        <v>92.7</v>
      </c>
    </row>
    <row r="266" spans="1:2" x14ac:dyDescent="0.45">
      <c r="A266" s="1">
        <v>33512</v>
      </c>
      <c r="B266">
        <v>93.7</v>
      </c>
    </row>
    <row r="267" spans="1:2" x14ac:dyDescent="0.45">
      <c r="A267" s="1">
        <v>33543</v>
      </c>
      <c r="B267">
        <v>93.8</v>
      </c>
    </row>
    <row r="268" spans="1:2" x14ac:dyDescent="0.45">
      <c r="A268" s="1">
        <v>33573</v>
      </c>
      <c r="B268">
        <v>93.4</v>
      </c>
    </row>
    <row r="269" spans="1:2" x14ac:dyDescent="0.45">
      <c r="A269" s="1">
        <v>33604</v>
      </c>
      <c r="B269">
        <v>93.2</v>
      </c>
    </row>
    <row r="270" spans="1:2" x14ac:dyDescent="0.45">
      <c r="A270" s="1">
        <v>33635</v>
      </c>
      <c r="B270">
        <v>93.1</v>
      </c>
    </row>
    <row r="271" spans="1:2" x14ac:dyDescent="0.45">
      <c r="A271" s="1">
        <v>33664</v>
      </c>
      <c r="B271">
        <v>93.6</v>
      </c>
    </row>
    <row r="272" spans="1:2" x14ac:dyDescent="0.45">
      <c r="A272" s="1">
        <v>33695</v>
      </c>
      <c r="B272">
        <v>94.6</v>
      </c>
    </row>
    <row r="273" spans="1:2" x14ac:dyDescent="0.45">
      <c r="A273" s="1">
        <v>33725</v>
      </c>
      <c r="B273">
        <v>94.6</v>
      </c>
    </row>
    <row r="274" spans="1:2" x14ac:dyDescent="0.45">
      <c r="A274" s="1">
        <v>33756</v>
      </c>
      <c r="B274">
        <v>94.6</v>
      </c>
    </row>
    <row r="275" spans="1:2" x14ac:dyDescent="0.45">
      <c r="A275" s="1">
        <v>33786</v>
      </c>
      <c r="B275">
        <v>93.8</v>
      </c>
    </row>
    <row r="276" spans="1:2" x14ac:dyDescent="0.45">
      <c r="A276" s="1">
        <v>33817</v>
      </c>
      <c r="B276">
        <v>94.1</v>
      </c>
    </row>
    <row r="277" spans="1:2" x14ac:dyDescent="0.45">
      <c r="A277" s="1">
        <v>33848</v>
      </c>
      <c r="B277">
        <v>94.6</v>
      </c>
    </row>
    <row r="278" spans="1:2" x14ac:dyDescent="0.45">
      <c r="A278" s="1">
        <v>33878</v>
      </c>
      <c r="B278">
        <v>94.6</v>
      </c>
    </row>
    <row r="279" spans="1:2" x14ac:dyDescent="0.45">
      <c r="A279" s="1">
        <v>33909</v>
      </c>
      <c r="B279">
        <v>94.5</v>
      </c>
    </row>
    <row r="280" spans="1:2" x14ac:dyDescent="0.45">
      <c r="A280" s="1">
        <v>33939</v>
      </c>
      <c r="B280">
        <v>94.5</v>
      </c>
    </row>
    <row r="281" spans="1:2" x14ac:dyDescent="0.45">
      <c r="A281" s="1">
        <v>33970</v>
      </c>
      <c r="B281">
        <v>94.4</v>
      </c>
    </row>
    <row r="282" spans="1:2" x14ac:dyDescent="0.45">
      <c r="A282" s="1">
        <v>34001</v>
      </c>
      <c r="B282">
        <v>94.5</v>
      </c>
    </row>
    <row r="283" spans="1:2" x14ac:dyDescent="0.45">
      <c r="A283" s="1">
        <v>34029</v>
      </c>
      <c r="B283">
        <v>94.7</v>
      </c>
    </row>
    <row r="284" spans="1:2" x14ac:dyDescent="0.45">
      <c r="A284" s="1">
        <v>34060</v>
      </c>
      <c r="B284">
        <v>95.4</v>
      </c>
    </row>
    <row r="285" spans="1:2" x14ac:dyDescent="0.45">
      <c r="A285" s="1">
        <v>34090</v>
      </c>
      <c r="B285">
        <v>95.4</v>
      </c>
    </row>
    <row r="286" spans="1:2" x14ac:dyDescent="0.45">
      <c r="A286" s="1">
        <v>34121</v>
      </c>
      <c r="B286">
        <v>95.4</v>
      </c>
    </row>
    <row r="287" spans="1:2" x14ac:dyDescent="0.45">
      <c r="A287" s="1">
        <v>34151</v>
      </c>
      <c r="B287">
        <v>95.6</v>
      </c>
    </row>
    <row r="288" spans="1:2" x14ac:dyDescent="0.45">
      <c r="A288" s="1">
        <v>34182</v>
      </c>
      <c r="B288">
        <v>95.9</v>
      </c>
    </row>
    <row r="289" spans="1:2" x14ac:dyDescent="0.45">
      <c r="A289" s="1">
        <v>34213</v>
      </c>
      <c r="B289">
        <v>96</v>
      </c>
    </row>
    <row r="290" spans="1:2" x14ac:dyDescent="0.45">
      <c r="A290" s="1">
        <v>34243</v>
      </c>
      <c r="B290">
        <v>95.9</v>
      </c>
    </row>
    <row r="291" spans="1:2" x14ac:dyDescent="0.45">
      <c r="A291" s="1">
        <v>34274</v>
      </c>
      <c r="B291">
        <v>95.4</v>
      </c>
    </row>
    <row r="292" spans="1:2" x14ac:dyDescent="0.45">
      <c r="A292" s="1">
        <v>34304</v>
      </c>
      <c r="B292">
        <v>95.4</v>
      </c>
    </row>
    <row r="293" spans="1:2" x14ac:dyDescent="0.45">
      <c r="A293" s="1">
        <v>34335</v>
      </c>
      <c r="B293">
        <v>95.5</v>
      </c>
    </row>
    <row r="294" spans="1:2" x14ac:dyDescent="0.45">
      <c r="A294" s="1">
        <v>34366</v>
      </c>
      <c r="B294">
        <v>95.5</v>
      </c>
    </row>
    <row r="295" spans="1:2" x14ac:dyDescent="0.45">
      <c r="A295" s="1">
        <v>34394</v>
      </c>
      <c r="B295">
        <v>96</v>
      </c>
    </row>
    <row r="296" spans="1:2" x14ac:dyDescent="0.45">
      <c r="A296" s="1">
        <v>34425</v>
      </c>
      <c r="B296">
        <v>96.2</v>
      </c>
    </row>
    <row r="297" spans="1:2" x14ac:dyDescent="0.45">
      <c r="A297" s="1">
        <v>34455</v>
      </c>
      <c r="B297">
        <v>96.3</v>
      </c>
    </row>
    <row r="298" spans="1:2" x14ac:dyDescent="0.45">
      <c r="A298" s="1">
        <v>34486</v>
      </c>
      <c r="B298">
        <v>95.9</v>
      </c>
    </row>
    <row r="299" spans="1:2" x14ac:dyDescent="0.45">
      <c r="A299" s="1">
        <v>34516</v>
      </c>
      <c r="B299">
        <v>95.4</v>
      </c>
    </row>
    <row r="300" spans="1:2" x14ac:dyDescent="0.45">
      <c r="A300" s="1">
        <v>34547</v>
      </c>
      <c r="B300">
        <v>95.9</v>
      </c>
    </row>
    <row r="301" spans="1:2" x14ac:dyDescent="0.45">
      <c r="A301" s="1">
        <v>34578</v>
      </c>
      <c r="B301">
        <v>96.2</v>
      </c>
    </row>
    <row r="302" spans="1:2" x14ac:dyDescent="0.45">
      <c r="A302" s="1">
        <v>34608</v>
      </c>
      <c r="B302">
        <v>96.6</v>
      </c>
    </row>
    <row r="303" spans="1:2" x14ac:dyDescent="0.45">
      <c r="A303" s="1">
        <v>34639</v>
      </c>
      <c r="B303">
        <v>96.3</v>
      </c>
    </row>
    <row r="304" spans="1:2" x14ac:dyDescent="0.45">
      <c r="A304" s="1">
        <v>34669</v>
      </c>
      <c r="B304">
        <v>96.1</v>
      </c>
    </row>
    <row r="305" spans="1:2" x14ac:dyDescent="0.45">
      <c r="A305" s="1">
        <v>34700</v>
      </c>
      <c r="B305">
        <v>96.1</v>
      </c>
    </row>
    <row r="306" spans="1:2" x14ac:dyDescent="0.45">
      <c r="A306" s="1">
        <v>34731</v>
      </c>
      <c r="B306">
        <v>95.8</v>
      </c>
    </row>
    <row r="307" spans="1:2" x14ac:dyDescent="0.45">
      <c r="A307" s="1">
        <v>34759</v>
      </c>
      <c r="B307">
        <v>95.7</v>
      </c>
    </row>
    <row r="308" spans="1:2" x14ac:dyDescent="0.45">
      <c r="A308" s="1">
        <v>34790</v>
      </c>
      <c r="B308">
        <v>96</v>
      </c>
    </row>
    <row r="309" spans="1:2" x14ac:dyDescent="0.45">
      <c r="A309" s="1">
        <v>34820</v>
      </c>
      <c r="B309">
        <v>96.2</v>
      </c>
    </row>
    <row r="310" spans="1:2" x14ac:dyDescent="0.45">
      <c r="A310" s="1">
        <v>34851</v>
      </c>
      <c r="B310">
        <v>96.1</v>
      </c>
    </row>
    <row r="311" spans="1:2" x14ac:dyDescent="0.45">
      <c r="A311" s="1">
        <v>34881</v>
      </c>
      <c r="B311">
        <v>95.6</v>
      </c>
    </row>
    <row r="312" spans="1:2" x14ac:dyDescent="0.45">
      <c r="A312" s="1">
        <v>34912</v>
      </c>
      <c r="B312">
        <v>95.7</v>
      </c>
    </row>
    <row r="313" spans="1:2" x14ac:dyDescent="0.45">
      <c r="A313" s="1">
        <v>34943</v>
      </c>
      <c r="B313">
        <v>96.3</v>
      </c>
    </row>
    <row r="314" spans="1:2" x14ac:dyDescent="0.45">
      <c r="A314" s="1">
        <v>34973</v>
      </c>
      <c r="B314">
        <v>96</v>
      </c>
    </row>
    <row r="315" spans="1:2" x14ac:dyDescent="0.45">
      <c r="A315" s="1">
        <v>35004</v>
      </c>
      <c r="B315">
        <v>95.7</v>
      </c>
    </row>
    <row r="316" spans="1:2" x14ac:dyDescent="0.45">
      <c r="A316" s="1">
        <v>35034</v>
      </c>
      <c r="B316">
        <v>95.7</v>
      </c>
    </row>
    <row r="317" spans="1:2" x14ac:dyDescent="0.45">
      <c r="A317" s="1">
        <v>35065</v>
      </c>
      <c r="B317">
        <v>95.6</v>
      </c>
    </row>
    <row r="318" spans="1:2" x14ac:dyDescent="0.45">
      <c r="A318" s="1">
        <v>35096</v>
      </c>
      <c r="B318">
        <v>95.4</v>
      </c>
    </row>
    <row r="319" spans="1:2" x14ac:dyDescent="0.45">
      <c r="A319" s="1">
        <v>35125</v>
      </c>
      <c r="B319">
        <v>95.6</v>
      </c>
    </row>
    <row r="320" spans="1:2" x14ac:dyDescent="0.45">
      <c r="A320" s="1">
        <v>35156</v>
      </c>
      <c r="B320">
        <v>96.2</v>
      </c>
    </row>
    <row r="321" spans="1:2" x14ac:dyDescent="0.45">
      <c r="A321" s="1">
        <v>35186</v>
      </c>
      <c r="B321">
        <v>96.4</v>
      </c>
    </row>
    <row r="322" spans="1:2" x14ac:dyDescent="0.45">
      <c r="A322" s="1">
        <v>35217</v>
      </c>
      <c r="B322">
        <v>96.1</v>
      </c>
    </row>
    <row r="323" spans="1:2" x14ac:dyDescent="0.45">
      <c r="A323" s="1">
        <v>35247</v>
      </c>
      <c r="B323">
        <v>96</v>
      </c>
    </row>
    <row r="324" spans="1:2" x14ac:dyDescent="0.45">
      <c r="A324" s="1">
        <v>35278</v>
      </c>
      <c r="B324">
        <v>95.9</v>
      </c>
    </row>
    <row r="325" spans="1:2" x14ac:dyDescent="0.45">
      <c r="A325" s="1">
        <v>35309</v>
      </c>
      <c r="B325">
        <v>96.3</v>
      </c>
    </row>
    <row r="326" spans="1:2" x14ac:dyDescent="0.45">
      <c r="A326" s="1">
        <v>35339</v>
      </c>
      <c r="B326">
        <v>96.5</v>
      </c>
    </row>
    <row r="327" spans="1:2" x14ac:dyDescent="0.45">
      <c r="A327" s="1">
        <v>35370</v>
      </c>
      <c r="B327">
        <v>96.2</v>
      </c>
    </row>
    <row r="328" spans="1:2" x14ac:dyDescent="0.45">
      <c r="A328" s="1">
        <v>35400</v>
      </c>
      <c r="B328">
        <v>96.3</v>
      </c>
    </row>
    <row r="329" spans="1:2" x14ac:dyDescent="0.45">
      <c r="A329" s="1">
        <v>35431</v>
      </c>
      <c r="B329">
        <v>96.2</v>
      </c>
    </row>
    <row r="330" spans="1:2" x14ac:dyDescent="0.45">
      <c r="A330" s="1">
        <v>35462</v>
      </c>
      <c r="B330">
        <v>96</v>
      </c>
    </row>
    <row r="331" spans="1:2" x14ac:dyDescent="0.45">
      <c r="A331" s="1">
        <v>35490</v>
      </c>
      <c r="B331">
        <v>96.1</v>
      </c>
    </row>
    <row r="332" spans="1:2" x14ac:dyDescent="0.45">
      <c r="A332" s="1">
        <v>35521</v>
      </c>
      <c r="B332">
        <v>98</v>
      </c>
    </row>
    <row r="333" spans="1:2" x14ac:dyDescent="0.45">
      <c r="A333" s="1">
        <v>35551</v>
      </c>
      <c r="B333">
        <v>98.2</v>
      </c>
    </row>
    <row r="334" spans="1:2" x14ac:dyDescent="0.45">
      <c r="A334" s="1">
        <v>35582</v>
      </c>
      <c r="B334">
        <v>98.2</v>
      </c>
    </row>
    <row r="335" spans="1:2" x14ac:dyDescent="0.45">
      <c r="A335" s="1">
        <v>35612</v>
      </c>
      <c r="B335">
        <v>97.8</v>
      </c>
    </row>
    <row r="336" spans="1:2" x14ac:dyDescent="0.45">
      <c r="A336" s="1">
        <v>35643</v>
      </c>
      <c r="B336">
        <v>97.9</v>
      </c>
    </row>
    <row r="337" spans="1:2" x14ac:dyDescent="0.45">
      <c r="A337" s="1">
        <v>35674</v>
      </c>
      <c r="B337">
        <v>98.6</v>
      </c>
    </row>
    <row r="338" spans="1:2" x14ac:dyDescent="0.45">
      <c r="A338" s="1">
        <v>35704</v>
      </c>
      <c r="B338">
        <v>98.9</v>
      </c>
    </row>
    <row r="339" spans="1:2" x14ac:dyDescent="0.45">
      <c r="A339" s="1">
        <v>35735</v>
      </c>
      <c r="B339">
        <v>98.2</v>
      </c>
    </row>
    <row r="340" spans="1:2" x14ac:dyDescent="0.45">
      <c r="A340" s="1">
        <v>35765</v>
      </c>
      <c r="B340">
        <v>98</v>
      </c>
    </row>
    <row r="341" spans="1:2" x14ac:dyDescent="0.45">
      <c r="A341" s="1">
        <v>35796</v>
      </c>
      <c r="B341">
        <v>97.9</v>
      </c>
    </row>
    <row r="342" spans="1:2" x14ac:dyDescent="0.45">
      <c r="A342" s="1">
        <v>35827</v>
      </c>
      <c r="B342">
        <v>97.8</v>
      </c>
    </row>
    <row r="343" spans="1:2" x14ac:dyDescent="0.45">
      <c r="A343" s="1">
        <v>35855</v>
      </c>
      <c r="B343">
        <v>98.2</v>
      </c>
    </row>
    <row r="344" spans="1:2" x14ac:dyDescent="0.45">
      <c r="A344" s="1">
        <v>35886</v>
      </c>
      <c r="B344">
        <v>98.4</v>
      </c>
    </row>
    <row r="345" spans="1:2" x14ac:dyDescent="0.45">
      <c r="A345" s="1">
        <v>35916</v>
      </c>
      <c r="B345">
        <v>98.7</v>
      </c>
    </row>
    <row r="346" spans="1:2" x14ac:dyDescent="0.45">
      <c r="A346" s="1">
        <v>35947</v>
      </c>
      <c r="B346">
        <v>98.3</v>
      </c>
    </row>
    <row r="347" spans="1:2" x14ac:dyDescent="0.45">
      <c r="A347" s="1">
        <v>35977</v>
      </c>
      <c r="B347">
        <v>97.7</v>
      </c>
    </row>
    <row r="348" spans="1:2" x14ac:dyDescent="0.45">
      <c r="A348" s="1">
        <v>36008</v>
      </c>
      <c r="B348">
        <v>97.6</v>
      </c>
    </row>
    <row r="349" spans="1:2" x14ac:dyDescent="0.45">
      <c r="A349" s="1">
        <v>36039</v>
      </c>
      <c r="B349">
        <v>98.4</v>
      </c>
    </row>
    <row r="350" spans="1:2" x14ac:dyDescent="0.45">
      <c r="A350" s="1">
        <v>36069</v>
      </c>
      <c r="B350">
        <v>99.1</v>
      </c>
    </row>
    <row r="351" spans="1:2" x14ac:dyDescent="0.45">
      <c r="A351" s="1">
        <v>36100</v>
      </c>
      <c r="B351">
        <v>99</v>
      </c>
    </row>
    <row r="352" spans="1:2" x14ac:dyDescent="0.45">
      <c r="A352" s="1">
        <v>36130</v>
      </c>
      <c r="B352">
        <v>98.6</v>
      </c>
    </row>
    <row r="353" spans="1:2" x14ac:dyDescent="0.45">
      <c r="A353" s="1">
        <v>36161</v>
      </c>
      <c r="B353">
        <v>98.1</v>
      </c>
    </row>
    <row r="354" spans="1:2" x14ac:dyDescent="0.45">
      <c r="A354" s="1">
        <v>36192</v>
      </c>
      <c r="B354">
        <v>97.7</v>
      </c>
    </row>
    <row r="355" spans="1:2" x14ac:dyDescent="0.45">
      <c r="A355" s="1">
        <v>36220</v>
      </c>
      <c r="B355">
        <v>97.8</v>
      </c>
    </row>
    <row r="356" spans="1:2" x14ac:dyDescent="0.45">
      <c r="A356" s="1">
        <v>36251</v>
      </c>
      <c r="B356">
        <v>98.3</v>
      </c>
    </row>
    <row r="357" spans="1:2" x14ac:dyDescent="0.45">
      <c r="A357" s="1">
        <v>36281</v>
      </c>
      <c r="B357">
        <v>98.3</v>
      </c>
    </row>
    <row r="358" spans="1:2" x14ac:dyDescent="0.45">
      <c r="A358" s="1">
        <v>36312</v>
      </c>
      <c r="B358">
        <v>98</v>
      </c>
    </row>
    <row r="359" spans="1:2" x14ac:dyDescent="0.45">
      <c r="A359" s="1">
        <v>36342</v>
      </c>
      <c r="B359">
        <v>97.6</v>
      </c>
    </row>
    <row r="360" spans="1:2" x14ac:dyDescent="0.45">
      <c r="A360" s="1">
        <v>36373</v>
      </c>
      <c r="B360">
        <v>97.9</v>
      </c>
    </row>
    <row r="361" spans="1:2" x14ac:dyDescent="0.45">
      <c r="A361" s="1">
        <v>36404</v>
      </c>
      <c r="B361">
        <v>98.2</v>
      </c>
    </row>
    <row r="362" spans="1:2" x14ac:dyDescent="0.45">
      <c r="A362" s="1">
        <v>36434</v>
      </c>
      <c r="B362">
        <v>98.4</v>
      </c>
    </row>
    <row r="363" spans="1:2" x14ac:dyDescent="0.45">
      <c r="A363" s="1">
        <v>36465</v>
      </c>
      <c r="B363">
        <v>97.8</v>
      </c>
    </row>
    <row r="364" spans="1:2" x14ac:dyDescent="0.45">
      <c r="A364" s="1">
        <v>36495</v>
      </c>
      <c r="B364">
        <v>97.5</v>
      </c>
    </row>
    <row r="365" spans="1:2" x14ac:dyDescent="0.45">
      <c r="A365" s="1">
        <v>36526</v>
      </c>
      <c r="B365">
        <v>97.4</v>
      </c>
    </row>
    <row r="366" spans="1:2" x14ac:dyDescent="0.45">
      <c r="A366" s="1">
        <v>36557</v>
      </c>
      <c r="B366">
        <v>97.1</v>
      </c>
    </row>
    <row r="367" spans="1:2" x14ac:dyDescent="0.45">
      <c r="A367" s="1">
        <v>36586</v>
      </c>
      <c r="B367">
        <v>97.3</v>
      </c>
    </row>
    <row r="368" spans="1:2" x14ac:dyDescent="0.45">
      <c r="A368" s="1">
        <v>36617</v>
      </c>
      <c r="B368">
        <v>97.5</v>
      </c>
    </row>
    <row r="369" spans="1:2" x14ac:dyDescent="0.45">
      <c r="A369" s="1">
        <v>36647</v>
      </c>
      <c r="B369">
        <v>97.6</v>
      </c>
    </row>
    <row r="370" spans="1:2" x14ac:dyDescent="0.45">
      <c r="A370" s="1">
        <v>36678</v>
      </c>
      <c r="B370">
        <v>97.4</v>
      </c>
    </row>
    <row r="371" spans="1:2" x14ac:dyDescent="0.45">
      <c r="A371" s="1">
        <v>36708</v>
      </c>
      <c r="B371">
        <v>97.1</v>
      </c>
    </row>
    <row r="372" spans="1:2" x14ac:dyDescent="0.45">
      <c r="A372" s="1">
        <v>36739</v>
      </c>
      <c r="B372">
        <v>97.4</v>
      </c>
    </row>
    <row r="373" spans="1:2" x14ac:dyDescent="0.45">
      <c r="A373" s="1">
        <v>36770</v>
      </c>
      <c r="B373">
        <v>97.3</v>
      </c>
    </row>
    <row r="374" spans="1:2" x14ac:dyDescent="0.45">
      <c r="A374" s="1">
        <v>36800</v>
      </c>
      <c r="B374">
        <v>97.3</v>
      </c>
    </row>
    <row r="375" spans="1:2" x14ac:dyDescent="0.45">
      <c r="A375" s="1">
        <v>36831</v>
      </c>
      <c r="B375">
        <v>97</v>
      </c>
    </row>
    <row r="376" spans="1:2" x14ac:dyDescent="0.45">
      <c r="A376" s="1">
        <v>36861</v>
      </c>
      <c r="B376">
        <v>97.1</v>
      </c>
    </row>
    <row r="377" spans="1:2" x14ac:dyDescent="0.45">
      <c r="A377" s="1">
        <v>36892</v>
      </c>
      <c r="B377">
        <v>97.1</v>
      </c>
    </row>
    <row r="378" spans="1:2" x14ac:dyDescent="0.45">
      <c r="A378" s="1">
        <v>36923</v>
      </c>
      <c r="B378">
        <v>96.8</v>
      </c>
    </row>
    <row r="379" spans="1:2" x14ac:dyDescent="0.45">
      <c r="A379" s="1">
        <v>36951</v>
      </c>
      <c r="B379">
        <v>96.7</v>
      </c>
    </row>
    <row r="380" spans="1:2" x14ac:dyDescent="0.45">
      <c r="A380" s="1">
        <v>36982</v>
      </c>
      <c r="B380">
        <v>96.8</v>
      </c>
    </row>
    <row r="381" spans="1:2" x14ac:dyDescent="0.45">
      <c r="A381" s="1">
        <v>37012</v>
      </c>
      <c r="B381">
        <v>96.9</v>
      </c>
    </row>
    <row r="382" spans="1:2" x14ac:dyDescent="0.45">
      <c r="A382" s="1">
        <v>37043</v>
      </c>
      <c r="B382">
        <v>96.7</v>
      </c>
    </row>
    <row r="383" spans="1:2" x14ac:dyDescent="0.45">
      <c r="A383" s="1">
        <v>37073</v>
      </c>
      <c r="B383">
        <v>96.4</v>
      </c>
    </row>
    <row r="384" spans="1:2" x14ac:dyDescent="0.45">
      <c r="A384" s="1">
        <v>37104</v>
      </c>
      <c r="B384">
        <v>96.7</v>
      </c>
    </row>
    <row r="385" spans="1:2" x14ac:dyDescent="0.45">
      <c r="A385" s="1">
        <v>37135</v>
      </c>
      <c r="B385">
        <v>96.6</v>
      </c>
    </row>
    <row r="386" spans="1:2" x14ac:dyDescent="0.45">
      <c r="A386" s="1">
        <v>37165</v>
      </c>
      <c r="B386">
        <v>96.6</v>
      </c>
    </row>
    <row r="387" spans="1:2" x14ac:dyDescent="0.45">
      <c r="A387" s="1">
        <v>37196</v>
      </c>
      <c r="B387">
        <v>96.1</v>
      </c>
    </row>
    <row r="388" spans="1:2" x14ac:dyDescent="0.45">
      <c r="A388" s="1">
        <v>37226</v>
      </c>
      <c r="B388">
        <v>96</v>
      </c>
    </row>
    <row r="389" spans="1:2" x14ac:dyDescent="0.45">
      <c r="A389" s="1">
        <v>37257</v>
      </c>
      <c r="B389">
        <v>95.8</v>
      </c>
    </row>
    <row r="390" spans="1:2" x14ac:dyDescent="0.45">
      <c r="A390" s="1">
        <v>37288</v>
      </c>
      <c r="B390">
        <v>95.3</v>
      </c>
    </row>
    <row r="391" spans="1:2" x14ac:dyDescent="0.45">
      <c r="A391" s="1">
        <v>37316</v>
      </c>
      <c r="B391">
        <v>95.5</v>
      </c>
    </row>
    <row r="392" spans="1:2" x14ac:dyDescent="0.45">
      <c r="A392" s="1">
        <v>37347</v>
      </c>
      <c r="B392">
        <v>95.8</v>
      </c>
    </row>
    <row r="393" spans="1:2" x14ac:dyDescent="0.45">
      <c r="A393" s="1">
        <v>37377</v>
      </c>
      <c r="B393">
        <v>96.1</v>
      </c>
    </row>
    <row r="394" spans="1:2" x14ac:dyDescent="0.45">
      <c r="A394" s="1">
        <v>37408</v>
      </c>
      <c r="B394">
        <v>96</v>
      </c>
    </row>
    <row r="395" spans="1:2" x14ac:dyDescent="0.45">
      <c r="A395" s="1">
        <v>37438</v>
      </c>
      <c r="B395">
        <v>95.6</v>
      </c>
    </row>
    <row r="396" spans="1:2" x14ac:dyDescent="0.45">
      <c r="A396" s="1">
        <v>37469</v>
      </c>
      <c r="B396">
        <v>95.9</v>
      </c>
    </row>
    <row r="397" spans="1:2" x14ac:dyDescent="0.45">
      <c r="A397" s="1">
        <v>37500</v>
      </c>
      <c r="B397">
        <v>95.9</v>
      </c>
    </row>
    <row r="398" spans="1:2" x14ac:dyDescent="0.45">
      <c r="A398" s="1">
        <v>37530</v>
      </c>
      <c r="B398">
        <v>95.7</v>
      </c>
    </row>
    <row r="399" spans="1:2" x14ac:dyDescent="0.45">
      <c r="A399" s="1">
        <v>37561</v>
      </c>
      <c r="B399">
        <v>95.7</v>
      </c>
    </row>
    <row r="400" spans="1:2" x14ac:dyDescent="0.45">
      <c r="A400" s="1">
        <v>37591</v>
      </c>
      <c r="B400">
        <v>95.7</v>
      </c>
    </row>
    <row r="401" spans="1:2" x14ac:dyDescent="0.45">
      <c r="A401" s="1">
        <v>37622</v>
      </c>
      <c r="B401">
        <v>95.4</v>
      </c>
    </row>
    <row r="402" spans="1:2" x14ac:dyDescent="0.45">
      <c r="A402" s="1">
        <v>37653</v>
      </c>
      <c r="B402">
        <v>95.1</v>
      </c>
    </row>
    <row r="403" spans="1:2" x14ac:dyDescent="0.45">
      <c r="A403" s="1">
        <v>37681</v>
      </c>
      <c r="B403">
        <v>95.4</v>
      </c>
    </row>
    <row r="404" spans="1:2" x14ac:dyDescent="0.45">
      <c r="A404" s="1">
        <v>37712</v>
      </c>
      <c r="B404">
        <v>95.7</v>
      </c>
    </row>
    <row r="405" spans="1:2" x14ac:dyDescent="0.45">
      <c r="A405" s="1">
        <v>37742</v>
      </c>
      <c r="B405">
        <v>95.9</v>
      </c>
    </row>
    <row r="406" spans="1:2" x14ac:dyDescent="0.45">
      <c r="A406" s="1">
        <v>37773</v>
      </c>
      <c r="B406">
        <v>95.6</v>
      </c>
    </row>
    <row r="407" spans="1:2" x14ac:dyDescent="0.45">
      <c r="A407" s="1">
        <v>37803</v>
      </c>
      <c r="B407">
        <v>95.4</v>
      </c>
    </row>
    <row r="408" spans="1:2" x14ac:dyDescent="0.45">
      <c r="A408" s="1">
        <v>37834</v>
      </c>
      <c r="B408">
        <v>95.6</v>
      </c>
    </row>
    <row r="409" spans="1:2" x14ac:dyDescent="0.45">
      <c r="A409" s="1">
        <v>37865</v>
      </c>
      <c r="B409">
        <v>95.7</v>
      </c>
    </row>
    <row r="410" spans="1:2" x14ac:dyDescent="0.45">
      <c r="A410" s="1">
        <v>37895</v>
      </c>
      <c r="B410">
        <v>95.7</v>
      </c>
    </row>
    <row r="411" spans="1:2" x14ac:dyDescent="0.45">
      <c r="A411" s="1">
        <v>37926</v>
      </c>
      <c r="B411">
        <v>95.2</v>
      </c>
    </row>
    <row r="412" spans="1:2" x14ac:dyDescent="0.45">
      <c r="A412" s="1">
        <v>37956</v>
      </c>
      <c r="B412">
        <v>95.3</v>
      </c>
    </row>
    <row r="413" spans="1:2" x14ac:dyDescent="0.45">
      <c r="A413" s="1">
        <v>37987</v>
      </c>
      <c r="B413">
        <v>95.1</v>
      </c>
    </row>
    <row r="414" spans="1:2" x14ac:dyDescent="0.45">
      <c r="A414" s="1">
        <v>38018</v>
      </c>
      <c r="B414">
        <v>95.1</v>
      </c>
    </row>
    <row r="415" spans="1:2" x14ac:dyDescent="0.45">
      <c r="A415" s="1">
        <v>38047</v>
      </c>
      <c r="B415">
        <v>95.3</v>
      </c>
    </row>
    <row r="416" spans="1:2" x14ac:dyDescent="0.45">
      <c r="A416" s="1">
        <v>38078</v>
      </c>
      <c r="B416">
        <v>95.3</v>
      </c>
    </row>
    <row r="417" spans="1:2" x14ac:dyDescent="0.45">
      <c r="A417" s="1">
        <v>38108</v>
      </c>
      <c r="B417">
        <v>95.4</v>
      </c>
    </row>
    <row r="418" spans="1:2" x14ac:dyDescent="0.45">
      <c r="A418" s="1">
        <v>38139</v>
      </c>
      <c r="B418">
        <v>95.6</v>
      </c>
    </row>
    <row r="419" spans="1:2" x14ac:dyDescent="0.45">
      <c r="A419" s="1">
        <v>38169</v>
      </c>
      <c r="B419">
        <v>95.3</v>
      </c>
    </row>
    <row r="420" spans="1:2" x14ac:dyDescent="0.45">
      <c r="A420" s="1">
        <v>38200</v>
      </c>
      <c r="B420">
        <v>95.4</v>
      </c>
    </row>
    <row r="421" spans="1:2" x14ac:dyDescent="0.45">
      <c r="A421" s="1">
        <v>38231</v>
      </c>
      <c r="B421">
        <v>95.7</v>
      </c>
    </row>
    <row r="422" spans="1:2" x14ac:dyDescent="0.45">
      <c r="A422" s="1">
        <v>38261</v>
      </c>
      <c r="B422">
        <v>96.2</v>
      </c>
    </row>
    <row r="423" spans="1:2" x14ac:dyDescent="0.45">
      <c r="A423" s="1">
        <v>38292</v>
      </c>
      <c r="B423">
        <v>96</v>
      </c>
    </row>
    <row r="424" spans="1:2" x14ac:dyDescent="0.45">
      <c r="A424" s="1">
        <v>38322</v>
      </c>
      <c r="B424">
        <v>95.5</v>
      </c>
    </row>
    <row r="425" spans="1:2" x14ac:dyDescent="0.45">
      <c r="A425" s="1">
        <v>38353</v>
      </c>
      <c r="B425">
        <v>95.3</v>
      </c>
    </row>
    <row r="426" spans="1:2" x14ac:dyDescent="0.45">
      <c r="A426" s="1">
        <v>38384</v>
      </c>
      <c r="B426">
        <v>95</v>
      </c>
    </row>
    <row r="427" spans="1:2" x14ac:dyDescent="0.45">
      <c r="A427" s="1">
        <v>38412</v>
      </c>
      <c r="B427">
        <v>95.3</v>
      </c>
    </row>
    <row r="428" spans="1:2" x14ac:dyDescent="0.45">
      <c r="A428" s="1">
        <v>38443</v>
      </c>
      <c r="B428">
        <v>95.4</v>
      </c>
    </row>
    <row r="429" spans="1:2" x14ac:dyDescent="0.45">
      <c r="A429" s="1">
        <v>38473</v>
      </c>
      <c r="B429">
        <v>95.5</v>
      </c>
    </row>
    <row r="430" spans="1:2" x14ac:dyDescent="0.45">
      <c r="A430" s="1">
        <v>38504</v>
      </c>
      <c r="B430">
        <v>95.1</v>
      </c>
    </row>
    <row r="431" spans="1:2" x14ac:dyDescent="0.45">
      <c r="A431" s="1">
        <v>38534</v>
      </c>
      <c r="B431">
        <v>95</v>
      </c>
    </row>
    <row r="432" spans="1:2" x14ac:dyDescent="0.45">
      <c r="A432" s="1">
        <v>38565</v>
      </c>
      <c r="B432">
        <v>95.1</v>
      </c>
    </row>
    <row r="433" spans="1:2" x14ac:dyDescent="0.45">
      <c r="A433" s="1">
        <v>38596</v>
      </c>
      <c r="B433">
        <v>95.4</v>
      </c>
    </row>
    <row r="434" spans="1:2" x14ac:dyDescent="0.45">
      <c r="A434" s="1">
        <v>38626</v>
      </c>
      <c r="B434">
        <v>95.4</v>
      </c>
    </row>
    <row r="435" spans="1:2" x14ac:dyDescent="0.45">
      <c r="A435" s="1">
        <v>38657</v>
      </c>
      <c r="B435">
        <v>95</v>
      </c>
    </row>
    <row r="436" spans="1:2" x14ac:dyDescent="0.45">
      <c r="A436" s="1">
        <v>38687</v>
      </c>
      <c r="B436">
        <v>95.1</v>
      </c>
    </row>
    <row r="437" spans="1:2" x14ac:dyDescent="0.45">
      <c r="A437" s="1">
        <v>38718</v>
      </c>
      <c r="B437">
        <v>95.2</v>
      </c>
    </row>
    <row r="438" spans="1:2" x14ac:dyDescent="0.45">
      <c r="A438" s="1">
        <v>38749</v>
      </c>
      <c r="B438">
        <v>94.9</v>
      </c>
    </row>
    <row r="439" spans="1:2" x14ac:dyDescent="0.45">
      <c r="A439" s="1">
        <v>38777</v>
      </c>
      <c r="B439">
        <v>95.1</v>
      </c>
    </row>
    <row r="440" spans="1:2" x14ac:dyDescent="0.45">
      <c r="A440" s="1">
        <v>38808</v>
      </c>
      <c r="B440">
        <v>95.3</v>
      </c>
    </row>
    <row r="441" spans="1:2" x14ac:dyDescent="0.45">
      <c r="A441" s="1">
        <v>38838</v>
      </c>
      <c r="B441">
        <v>95.6</v>
      </c>
    </row>
    <row r="442" spans="1:2" x14ac:dyDescent="0.45">
      <c r="A442" s="1">
        <v>38869</v>
      </c>
      <c r="B442">
        <v>95.6</v>
      </c>
    </row>
    <row r="443" spans="1:2" x14ac:dyDescent="0.45">
      <c r="A443" s="1">
        <v>38899</v>
      </c>
      <c r="B443">
        <v>95.3</v>
      </c>
    </row>
    <row r="444" spans="1:2" x14ac:dyDescent="0.45">
      <c r="A444" s="1">
        <v>38930</v>
      </c>
      <c r="B444">
        <v>96</v>
      </c>
    </row>
    <row r="445" spans="1:2" x14ac:dyDescent="0.45">
      <c r="A445" s="1">
        <v>38961</v>
      </c>
      <c r="B445">
        <v>96</v>
      </c>
    </row>
    <row r="446" spans="1:2" x14ac:dyDescent="0.45">
      <c r="A446" s="1">
        <v>38991</v>
      </c>
      <c r="B446">
        <v>95.8</v>
      </c>
    </row>
    <row r="447" spans="1:2" x14ac:dyDescent="0.45">
      <c r="A447" s="1">
        <v>39022</v>
      </c>
      <c r="B447">
        <v>95.3</v>
      </c>
    </row>
    <row r="448" spans="1:2" x14ac:dyDescent="0.45">
      <c r="A448" s="1">
        <v>39052</v>
      </c>
      <c r="B448">
        <v>95.4</v>
      </c>
    </row>
    <row r="449" spans="1:2" x14ac:dyDescent="0.45">
      <c r="A449" s="1">
        <v>39083</v>
      </c>
      <c r="B449">
        <v>95.2</v>
      </c>
    </row>
    <row r="450" spans="1:2" x14ac:dyDescent="0.45">
      <c r="A450" s="1">
        <v>39114</v>
      </c>
      <c r="B450">
        <v>94.7</v>
      </c>
    </row>
    <row r="451" spans="1:2" x14ac:dyDescent="0.45">
      <c r="A451" s="1">
        <v>39142</v>
      </c>
      <c r="B451">
        <v>95</v>
      </c>
    </row>
    <row r="452" spans="1:2" x14ac:dyDescent="0.45">
      <c r="A452" s="1">
        <v>39173</v>
      </c>
      <c r="B452">
        <v>95.3</v>
      </c>
    </row>
    <row r="453" spans="1:2" x14ac:dyDescent="0.45">
      <c r="A453" s="1">
        <v>39203</v>
      </c>
      <c r="B453">
        <v>95.6</v>
      </c>
    </row>
    <row r="454" spans="1:2" x14ac:dyDescent="0.45">
      <c r="A454" s="1">
        <v>39234</v>
      </c>
      <c r="B454">
        <v>95.4</v>
      </c>
    </row>
    <row r="455" spans="1:2" x14ac:dyDescent="0.45">
      <c r="A455" s="1">
        <v>39264</v>
      </c>
      <c r="B455">
        <v>95.3</v>
      </c>
    </row>
    <row r="456" spans="1:2" x14ac:dyDescent="0.45">
      <c r="A456" s="1">
        <v>39295</v>
      </c>
      <c r="B456">
        <v>95.8</v>
      </c>
    </row>
    <row r="457" spans="1:2" x14ac:dyDescent="0.45">
      <c r="A457" s="1">
        <v>39326</v>
      </c>
      <c r="B457">
        <v>95.8</v>
      </c>
    </row>
    <row r="458" spans="1:2" x14ac:dyDescent="0.45">
      <c r="A458" s="1">
        <v>39356</v>
      </c>
      <c r="B458">
        <v>96</v>
      </c>
    </row>
    <row r="459" spans="1:2" x14ac:dyDescent="0.45">
      <c r="A459" s="1">
        <v>39387</v>
      </c>
      <c r="B459">
        <v>95.9</v>
      </c>
    </row>
    <row r="460" spans="1:2" x14ac:dyDescent="0.45">
      <c r="A460" s="1">
        <v>39417</v>
      </c>
      <c r="B460">
        <v>96</v>
      </c>
    </row>
    <row r="461" spans="1:2" x14ac:dyDescent="0.45">
      <c r="A461" s="1">
        <v>39448</v>
      </c>
      <c r="B461">
        <v>95.9</v>
      </c>
    </row>
    <row r="462" spans="1:2" x14ac:dyDescent="0.45">
      <c r="A462" s="1">
        <v>39479</v>
      </c>
      <c r="B462">
        <v>95.7</v>
      </c>
    </row>
    <row r="463" spans="1:2" x14ac:dyDescent="0.45">
      <c r="A463" s="1">
        <v>39508</v>
      </c>
      <c r="B463">
        <v>96.1</v>
      </c>
    </row>
    <row r="464" spans="1:2" x14ac:dyDescent="0.45">
      <c r="A464" s="1">
        <v>39539</v>
      </c>
      <c r="B464">
        <v>96</v>
      </c>
    </row>
    <row r="465" spans="1:2" x14ac:dyDescent="0.45">
      <c r="A465" s="1">
        <v>39569</v>
      </c>
      <c r="B465">
        <v>96.8</v>
      </c>
    </row>
    <row r="466" spans="1:2" x14ac:dyDescent="0.45">
      <c r="A466" s="1">
        <v>39600</v>
      </c>
      <c r="B466">
        <v>97.3</v>
      </c>
    </row>
    <row r="467" spans="1:2" x14ac:dyDescent="0.45">
      <c r="A467" s="1">
        <v>39630</v>
      </c>
      <c r="B467">
        <v>97.5</v>
      </c>
    </row>
    <row r="468" spans="1:2" x14ac:dyDescent="0.45">
      <c r="A468" s="1">
        <v>39661</v>
      </c>
      <c r="B468">
        <v>97.8</v>
      </c>
    </row>
    <row r="469" spans="1:2" x14ac:dyDescent="0.45">
      <c r="A469" s="1">
        <v>39692</v>
      </c>
      <c r="B469">
        <v>97.8</v>
      </c>
    </row>
    <row r="470" spans="1:2" x14ac:dyDescent="0.45">
      <c r="A470" s="1">
        <v>39722</v>
      </c>
      <c r="B470">
        <v>97.7</v>
      </c>
    </row>
    <row r="471" spans="1:2" x14ac:dyDescent="0.45">
      <c r="A471" s="1">
        <v>39753</v>
      </c>
      <c r="B471">
        <v>96.8</v>
      </c>
    </row>
    <row r="472" spans="1:2" x14ac:dyDescent="0.45">
      <c r="A472" s="1">
        <v>39783</v>
      </c>
      <c r="B472">
        <v>96.4</v>
      </c>
    </row>
    <row r="473" spans="1:2" x14ac:dyDescent="0.45">
      <c r="A473" s="1">
        <v>39814</v>
      </c>
      <c r="B473">
        <v>95.9</v>
      </c>
    </row>
    <row r="474" spans="1:2" x14ac:dyDescent="0.45">
      <c r="A474" s="1">
        <v>39845</v>
      </c>
      <c r="B474">
        <v>95.6</v>
      </c>
    </row>
    <row r="475" spans="1:2" x14ac:dyDescent="0.45">
      <c r="A475" s="1">
        <v>39873</v>
      </c>
      <c r="B475">
        <v>95.9</v>
      </c>
    </row>
    <row r="476" spans="1:2" x14ac:dyDescent="0.45">
      <c r="A476" s="1">
        <v>39904</v>
      </c>
      <c r="B476">
        <v>96</v>
      </c>
    </row>
    <row r="477" spans="1:2" x14ac:dyDescent="0.45">
      <c r="A477" s="1">
        <v>39934</v>
      </c>
      <c r="B477">
        <v>95.8</v>
      </c>
    </row>
    <row r="478" spans="1:2" x14ac:dyDescent="0.45">
      <c r="A478" s="1">
        <v>39965</v>
      </c>
      <c r="B478">
        <v>95.6</v>
      </c>
    </row>
    <row r="479" spans="1:2" x14ac:dyDescent="0.45">
      <c r="A479" s="1">
        <v>39995</v>
      </c>
      <c r="B479">
        <v>95.3</v>
      </c>
    </row>
    <row r="480" spans="1:2" x14ac:dyDescent="0.45">
      <c r="A480" s="1">
        <v>40026</v>
      </c>
      <c r="B480">
        <v>95.6</v>
      </c>
    </row>
    <row r="481" spans="1:5" x14ac:dyDescent="0.45">
      <c r="A481" s="1">
        <v>40057</v>
      </c>
      <c r="B481">
        <v>95.6</v>
      </c>
    </row>
    <row r="482" spans="1:5" x14ac:dyDescent="0.45">
      <c r="A482" s="1">
        <v>40087</v>
      </c>
      <c r="B482">
        <v>95.2</v>
      </c>
    </row>
    <row r="483" spans="1:5" x14ac:dyDescent="0.45">
      <c r="A483" s="1">
        <v>40118</v>
      </c>
      <c r="B483">
        <v>95</v>
      </c>
    </row>
    <row r="484" spans="1:5" x14ac:dyDescent="0.45">
      <c r="A484" s="1">
        <v>40148</v>
      </c>
      <c r="B484">
        <v>94.8</v>
      </c>
    </row>
    <row r="485" spans="1:5" x14ac:dyDescent="0.45">
      <c r="A485" s="1">
        <v>40179</v>
      </c>
      <c r="B485">
        <v>94.9</v>
      </c>
      <c r="C485">
        <v>95.1</v>
      </c>
      <c r="D485">
        <v>96.1</v>
      </c>
      <c r="E485">
        <v>96.9</v>
      </c>
    </row>
    <row r="486" spans="1:5" x14ac:dyDescent="0.45">
      <c r="A486" s="1">
        <v>40210</v>
      </c>
      <c r="B486">
        <v>94.9</v>
      </c>
      <c r="C486">
        <v>95</v>
      </c>
      <c r="D486">
        <v>96</v>
      </c>
      <c r="E486">
        <v>96.7</v>
      </c>
    </row>
    <row r="487" spans="1:5" x14ac:dyDescent="0.45">
      <c r="A487" s="1">
        <v>40238</v>
      </c>
      <c r="B487">
        <v>95.1</v>
      </c>
      <c r="C487">
        <v>95</v>
      </c>
      <c r="D487">
        <v>95.8</v>
      </c>
      <c r="E487">
        <v>96.7</v>
      </c>
    </row>
    <row r="488" spans="1:5" x14ac:dyDescent="0.45">
      <c r="A488" s="1">
        <v>40269</v>
      </c>
      <c r="B488">
        <v>95.1</v>
      </c>
      <c r="C488">
        <v>94.9</v>
      </c>
      <c r="D488">
        <v>95.5</v>
      </c>
      <c r="E488">
        <v>96.2</v>
      </c>
    </row>
    <row r="489" spans="1:5" x14ac:dyDescent="0.45">
      <c r="A489" s="1">
        <v>40299</v>
      </c>
      <c r="B489">
        <v>95.1</v>
      </c>
      <c r="C489">
        <v>94.9</v>
      </c>
      <c r="D489">
        <v>95.4</v>
      </c>
      <c r="E489">
        <v>96.1</v>
      </c>
    </row>
    <row r="490" spans="1:5" x14ac:dyDescent="0.45">
      <c r="A490" s="1">
        <v>40330</v>
      </c>
      <c r="B490">
        <v>94.9</v>
      </c>
      <c r="C490">
        <v>94.9</v>
      </c>
      <c r="D490">
        <v>95.5</v>
      </c>
      <c r="E490">
        <v>96</v>
      </c>
    </row>
    <row r="491" spans="1:5" x14ac:dyDescent="0.45">
      <c r="A491" s="1">
        <v>40360</v>
      </c>
      <c r="B491">
        <v>94.4</v>
      </c>
      <c r="C491">
        <v>94.6</v>
      </c>
      <c r="D491">
        <v>95.2</v>
      </c>
      <c r="E491">
        <v>95.8</v>
      </c>
    </row>
    <row r="492" spans="1:5" x14ac:dyDescent="0.45">
      <c r="A492" s="1">
        <v>40391</v>
      </c>
      <c r="B492">
        <v>94.5</v>
      </c>
      <c r="C492">
        <v>94.5</v>
      </c>
      <c r="D492">
        <v>95.1</v>
      </c>
      <c r="E492">
        <v>95.7</v>
      </c>
    </row>
    <row r="493" spans="1:5" x14ac:dyDescent="0.45">
      <c r="A493" s="1">
        <v>40422</v>
      </c>
      <c r="B493">
        <v>94.7</v>
      </c>
      <c r="C493">
        <v>94.6</v>
      </c>
      <c r="D493">
        <v>95</v>
      </c>
      <c r="E493">
        <v>95.6</v>
      </c>
    </row>
    <row r="494" spans="1:5" x14ac:dyDescent="0.45">
      <c r="A494" s="1">
        <v>40452</v>
      </c>
      <c r="B494">
        <v>95</v>
      </c>
      <c r="C494">
        <v>94.8</v>
      </c>
      <c r="D494">
        <v>95.2</v>
      </c>
      <c r="E494">
        <v>95.8</v>
      </c>
    </row>
    <row r="495" spans="1:5" x14ac:dyDescent="0.45">
      <c r="A495" s="1">
        <v>40483</v>
      </c>
      <c r="B495">
        <v>94.7</v>
      </c>
      <c r="C495">
        <v>94.8</v>
      </c>
      <c r="D495">
        <v>95.2</v>
      </c>
      <c r="E495">
        <v>95.8</v>
      </c>
    </row>
    <row r="496" spans="1:5" x14ac:dyDescent="0.45">
      <c r="A496" s="1">
        <v>40513</v>
      </c>
      <c r="B496">
        <v>94.5</v>
      </c>
      <c r="C496">
        <v>94.6</v>
      </c>
      <c r="D496">
        <v>95.2</v>
      </c>
      <c r="E496">
        <v>95.8</v>
      </c>
    </row>
    <row r="497" spans="1:5" x14ac:dyDescent="0.45">
      <c r="A497" s="1">
        <v>40544</v>
      </c>
      <c r="B497">
        <v>94.4</v>
      </c>
      <c r="C497">
        <v>94.5</v>
      </c>
      <c r="D497">
        <v>95.3</v>
      </c>
      <c r="E497">
        <v>95.7</v>
      </c>
    </row>
    <row r="498" spans="1:5" x14ac:dyDescent="0.45">
      <c r="A498" s="1">
        <v>40575</v>
      </c>
      <c r="B498">
        <v>94.4</v>
      </c>
      <c r="C498">
        <v>94.5</v>
      </c>
      <c r="D498">
        <v>95.2</v>
      </c>
      <c r="E498">
        <v>95.5</v>
      </c>
    </row>
    <row r="499" spans="1:5" x14ac:dyDescent="0.45">
      <c r="A499" s="1">
        <v>40603</v>
      </c>
      <c r="B499">
        <v>94.6</v>
      </c>
      <c r="C499">
        <v>94.5</v>
      </c>
      <c r="D499">
        <v>95.1</v>
      </c>
      <c r="E499">
        <v>95.5</v>
      </c>
    </row>
    <row r="500" spans="1:5" x14ac:dyDescent="0.45">
      <c r="A500" s="1">
        <v>40634</v>
      </c>
      <c r="B500">
        <v>94.7</v>
      </c>
      <c r="C500">
        <v>94.5</v>
      </c>
      <c r="D500">
        <v>95.2</v>
      </c>
      <c r="E500">
        <v>95.4</v>
      </c>
    </row>
    <row r="501" spans="1:5" x14ac:dyDescent="0.45">
      <c r="A501" s="1">
        <v>40664</v>
      </c>
      <c r="B501">
        <v>94.7</v>
      </c>
      <c r="C501">
        <v>94.5</v>
      </c>
      <c r="D501">
        <v>95.3</v>
      </c>
      <c r="E501">
        <v>95.4</v>
      </c>
    </row>
    <row r="502" spans="1:5" x14ac:dyDescent="0.45">
      <c r="A502" s="1">
        <v>40695</v>
      </c>
      <c r="B502">
        <v>94.6</v>
      </c>
      <c r="C502">
        <v>94.6</v>
      </c>
      <c r="D502">
        <v>95.2</v>
      </c>
      <c r="E502">
        <v>95.4</v>
      </c>
    </row>
    <row r="503" spans="1:5" x14ac:dyDescent="0.45">
      <c r="A503" s="1">
        <v>40725</v>
      </c>
      <c r="B503">
        <v>94.6</v>
      </c>
      <c r="C503">
        <v>94.7</v>
      </c>
      <c r="D503">
        <v>95.3</v>
      </c>
      <c r="E503">
        <v>95.3</v>
      </c>
    </row>
    <row r="504" spans="1:5" x14ac:dyDescent="0.45">
      <c r="A504" s="1">
        <v>40756</v>
      </c>
      <c r="B504">
        <v>94.7</v>
      </c>
      <c r="C504">
        <v>94.7</v>
      </c>
      <c r="D504">
        <v>95.3</v>
      </c>
      <c r="E504">
        <v>95.3</v>
      </c>
    </row>
    <row r="505" spans="1:5" x14ac:dyDescent="0.45">
      <c r="A505" s="1">
        <v>40787</v>
      </c>
      <c r="B505">
        <v>94.7</v>
      </c>
      <c r="C505">
        <v>94.6</v>
      </c>
      <c r="D505">
        <v>95.2</v>
      </c>
      <c r="E505">
        <v>95.3</v>
      </c>
    </row>
    <row r="506" spans="1:5" x14ac:dyDescent="0.45">
      <c r="A506" s="1">
        <v>40817</v>
      </c>
      <c r="B506">
        <v>94.8</v>
      </c>
      <c r="C506">
        <v>94.6</v>
      </c>
      <c r="D506">
        <v>95.1</v>
      </c>
      <c r="E506">
        <v>95.2</v>
      </c>
    </row>
    <row r="507" spans="1:5" x14ac:dyDescent="0.45">
      <c r="A507" s="1">
        <v>40848</v>
      </c>
      <c r="B507">
        <v>94.2</v>
      </c>
      <c r="C507">
        <v>94.4</v>
      </c>
      <c r="D507">
        <v>95.1</v>
      </c>
      <c r="E507">
        <v>95</v>
      </c>
    </row>
    <row r="508" spans="1:5" x14ac:dyDescent="0.45">
      <c r="A508" s="1">
        <v>40878</v>
      </c>
      <c r="B508">
        <v>94.3</v>
      </c>
      <c r="C508">
        <v>94.4</v>
      </c>
      <c r="D508">
        <v>95.1</v>
      </c>
      <c r="E508">
        <v>95</v>
      </c>
    </row>
    <row r="509" spans="1:5" x14ac:dyDescent="0.45">
      <c r="A509" s="1">
        <v>40909</v>
      </c>
      <c r="B509">
        <v>94.5</v>
      </c>
      <c r="C509">
        <v>94.7</v>
      </c>
      <c r="D509">
        <v>95.2</v>
      </c>
      <c r="E509">
        <v>95.1</v>
      </c>
    </row>
    <row r="510" spans="1:5" x14ac:dyDescent="0.45">
      <c r="A510" s="1">
        <v>40940</v>
      </c>
      <c r="B510">
        <v>94.7</v>
      </c>
      <c r="C510">
        <v>94.8</v>
      </c>
      <c r="D510">
        <v>95.3</v>
      </c>
      <c r="E510">
        <v>95.2</v>
      </c>
    </row>
    <row r="511" spans="1:5" x14ac:dyDescent="0.45">
      <c r="A511" s="1">
        <v>40969</v>
      </c>
      <c r="B511">
        <v>95.1</v>
      </c>
      <c r="C511">
        <v>95</v>
      </c>
      <c r="D511">
        <v>95.4</v>
      </c>
      <c r="E511">
        <v>95.2</v>
      </c>
    </row>
    <row r="512" spans="1:5" x14ac:dyDescent="0.45">
      <c r="A512" s="1">
        <v>41000</v>
      </c>
      <c r="B512">
        <v>95.2</v>
      </c>
      <c r="C512">
        <v>94.9</v>
      </c>
      <c r="D512">
        <v>95.4</v>
      </c>
      <c r="E512">
        <v>95.1</v>
      </c>
    </row>
    <row r="513" spans="1:5" x14ac:dyDescent="0.45">
      <c r="A513" s="1">
        <v>41030</v>
      </c>
      <c r="B513">
        <v>94.9</v>
      </c>
      <c r="C513">
        <v>94.7</v>
      </c>
      <c r="D513">
        <v>95.2</v>
      </c>
      <c r="E513">
        <v>95</v>
      </c>
    </row>
    <row r="514" spans="1:5" x14ac:dyDescent="0.45">
      <c r="A514" s="1">
        <v>41061</v>
      </c>
      <c r="B514">
        <v>94.4</v>
      </c>
      <c r="C514">
        <v>94.4</v>
      </c>
      <c r="D514">
        <v>95</v>
      </c>
      <c r="E514">
        <v>95</v>
      </c>
    </row>
    <row r="515" spans="1:5" x14ac:dyDescent="0.45">
      <c r="A515" s="1">
        <v>41091</v>
      </c>
      <c r="B515">
        <v>94.1</v>
      </c>
      <c r="C515">
        <v>94.3</v>
      </c>
      <c r="D515">
        <v>94.9</v>
      </c>
      <c r="E515">
        <v>94.9</v>
      </c>
    </row>
    <row r="516" spans="1:5" x14ac:dyDescent="0.45">
      <c r="A516" s="1">
        <v>41122</v>
      </c>
      <c r="B516">
        <v>94.3</v>
      </c>
      <c r="C516">
        <v>94.3</v>
      </c>
      <c r="D516">
        <v>95</v>
      </c>
      <c r="E516">
        <v>94.9</v>
      </c>
    </row>
    <row r="517" spans="1:5" x14ac:dyDescent="0.45">
      <c r="A517" s="1">
        <v>41153</v>
      </c>
      <c r="B517">
        <v>94.4</v>
      </c>
      <c r="C517">
        <v>94.3</v>
      </c>
      <c r="D517">
        <v>95.1</v>
      </c>
      <c r="E517">
        <v>94.8</v>
      </c>
    </row>
    <row r="518" spans="1:5" x14ac:dyDescent="0.45">
      <c r="A518" s="1">
        <v>41183</v>
      </c>
      <c r="B518">
        <v>94.4</v>
      </c>
      <c r="C518">
        <v>94.2</v>
      </c>
      <c r="D518">
        <v>95.1</v>
      </c>
      <c r="E518">
        <v>94.7</v>
      </c>
    </row>
    <row r="519" spans="1:5" x14ac:dyDescent="0.45">
      <c r="A519" s="1">
        <v>41214</v>
      </c>
      <c r="B519">
        <v>94.1</v>
      </c>
      <c r="C519">
        <v>94.2</v>
      </c>
      <c r="D519">
        <v>95</v>
      </c>
      <c r="E519">
        <v>94.6</v>
      </c>
    </row>
    <row r="520" spans="1:5" x14ac:dyDescent="0.45">
      <c r="A520" s="1">
        <v>41244</v>
      </c>
      <c r="B520">
        <v>94.1</v>
      </c>
      <c r="C520">
        <v>94.3</v>
      </c>
      <c r="D520">
        <v>94.9</v>
      </c>
      <c r="E520">
        <v>94.6</v>
      </c>
    </row>
    <row r="521" spans="1:5" x14ac:dyDescent="0.45">
      <c r="A521" s="1">
        <v>41275</v>
      </c>
      <c r="B521">
        <v>94.2</v>
      </c>
      <c r="C521">
        <v>94.4</v>
      </c>
      <c r="D521">
        <v>95</v>
      </c>
      <c r="E521">
        <v>94.5</v>
      </c>
    </row>
    <row r="522" spans="1:5" x14ac:dyDescent="0.45">
      <c r="A522" s="1">
        <v>41306</v>
      </c>
      <c r="B522">
        <v>94</v>
      </c>
      <c r="C522">
        <v>94.2</v>
      </c>
      <c r="D522">
        <v>95</v>
      </c>
      <c r="E522">
        <v>94.5</v>
      </c>
    </row>
    <row r="523" spans="1:5" x14ac:dyDescent="0.45">
      <c r="A523" s="1">
        <v>41334</v>
      </c>
      <c r="B523">
        <v>94.2</v>
      </c>
      <c r="C523">
        <v>94.2</v>
      </c>
      <c r="D523">
        <v>95</v>
      </c>
      <c r="E523">
        <v>94.6</v>
      </c>
    </row>
    <row r="524" spans="1:5" x14ac:dyDescent="0.45">
      <c r="A524" s="1">
        <v>41365</v>
      </c>
      <c r="B524">
        <v>94.5</v>
      </c>
      <c r="C524">
        <v>94.3</v>
      </c>
      <c r="D524">
        <v>95.1</v>
      </c>
      <c r="E524">
        <v>94.6</v>
      </c>
    </row>
    <row r="525" spans="1:5" x14ac:dyDescent="0.45">
      <c r="A525" s="1">
        <v>41395</v>
      </c>
      <c r="B525">
        <v>94.6</v>
      </c>
      <c r="C525">
        <v>94.4</v>
      </c>
      <c r="D525">
        <v>95.2</v>
      </c>
      <c r="E525">
        <v>94.7</v>
      </c>
    </row>
    <row r="526" spans="1:5" x14ac:dyDescent="0.45">
      <c r="A526" s="1">
        <v>41426</v>
      </c>
      <c r="B526">
        <v>94.6</v>
      </c>
      <c r="C526">
        <v>94.6</v>
      </c>
      <c r="D526">
        <v>95.4</v>
      </c>
      <c r="E526">
        <v>94.7</v>
      </c>
    </row>
    <row r="527" spans="1:5" x14ac:dyDescent="0.45">
      <c r="A527" s="1">
        <v>41456</v>
      </c>
      <c r="B527">
        <v>94.8</v>
      </c>
      <c r="C527">
        <v>94.9</v>
      </c>
      <c r="D527">
        <v>95.5</v>
      </c>
      <c r="E527">
        <v>94.8</v>
      </c>
    </row>
    <row r="528" spans="1:5" x14ac:dyDescent="0.45">
      <c r="A528" s="1">
        <v>41487</v>
      </c>
      <c r="B528">
        <v>95.1</v>
      </c>
      <c r="C528">
        <v>95.1</v>
      </c>
      <c r="D528">
        <v>95.7</v>
      </c>
      <c r="E528">
        <v>94.9</v>
      </c>
    </row>
    <row r="529" spans="1:5" x14ac:dyDescent="0.45">
      <c r="A529" s="1">
        <v>41518</v>
      </c>
      <c r="B529">
        <v>95.4</v>
      </c>
      <c r="C529">
        <v>95.3</v>
      </c>
      <c r="D529">
        <v>95.8</v>
      </c>
      <c r="E529">
        <v>94.9</v>
      </c>
    </row>
    <row r="530" spans="1:5" x14ac:dyDescent="0.45">
      <c r="A530" s="1">
        <v>41548</v>
      </c>
      <c r="B530">
        <v>95.5</v>
      </c>
      <c r="C530">
        <v>95.3</v>
      </c>
      <c r="D530">
        <v>95.9</v>
      </c>
      <c r="E530">
        <v>95</v>
      </c>
    </row>
    <row r="531" spans="1:5" x14ac:dyDescent="0.45">
      <c r="A531" s="1">
        <v>41579</v>
      </c>
      <c r="B531">
        <v>95.5</v>
      </c>
      <c r="C531">
        <v>95.6</v>
      </c>
      <c r="D531">
        <v>96</v>
      </c>
      <c r="E531">
        <v>95.1</v>
      </c>
    </row>
    <row r="532" spans="1:5" x14ac:dyDescent="0.45">
      <c r="A532" s="1">
        <v>41609</v>
      </c>
      <c r="B532">
        <v>95.6</v>
      </c>
      <c r="C532">
        <v>95.7</v>
      </c>
      <c r="D532">
        <v>96.1</v>
      </c>
      <c r="E532">
        <v>95.2</v>
      </c>
    </row>
    <row r="533" spans="1:5" x14ac:dyDescent="0.45">
      <c r="A533" s="1">
        <v>41640</v>
      </c>
      <c r="B533">
        <v>95.5</v>
      </c>
      <c r="C533">
        <v>95.7</v>
      </c>
      <c r="D533">
        <v>96.2</v>
      </c>
      <c r="E533">
        <v>95.2</v>
      </c>
    </row>
    <row r="534" spans="1:5" x14ac:dyDescent="0.45">
      <c r="A534" s="1">
        <v>41671</v>
      </c>
      <c r="B534">
        <v>95.5</v>
      </c>
      <c r="C534">
        <v>95.7</v>
      </c>
      <c r="D534">
        <v>96.2</v>
      </c>
      <c r="E534">
        <v>95.3</v>
      </c>
    </row>
    <row r="535" spans="1:5" x14ac:dyDescent="0.45">
      <c r="A535" s="1">
        <v>41699</v>
      </c>
      <c r="B535">
        <v>95.7</v>
      </c>
      <c r="C535">
        <v>95.8</v>
      </c>
      <c r="D535">
        <v>96.3</v>
      </c>
      <c r="E535">
        <v>95.4</v>
      </c>
    </row>
    <row r="536" spans="1:5" x14ac:dyDescent="0.45">
      <c r="A536" s="1">
        <v>41730</v>
      </c>
      <c r="B536">
        <v>97.7</v>
      </c>
      <c r="C536">
        <v>97.6</v>
      </c>
      <c r="D536">
        <v>98.1</v>
      </c>
      <c r="E536">
        <v>97.2</v>
      </c>
    </row>
    <row r="537" spans="1:5" x14ac:dyDescent="0.45">
      <c r="A537" s="1">
        <v>41760</v>
      </c>
      <c r="B537">
        <v>98.1</v>
      </c>
      <c r="C537">
        <v>97.9</v>
      </c>
      <c r="D537">
        <v>98.4</v>
      </c>
      <c r="E537">
        <v>97.2</v>
      </c>
    </row>
    <row r="538" spans="1:5" x14ac:dyDescent="0.45">
      <c r="A538" s="1">
        <v>41791</v>
      </c>
      <c r="B538">
        <v>98</v>
      </c>
      <c r="C538">
        <v>98</v>
      </c>
      <c r="D538">
        <v>98.5</v>
      </c>
      <c r="E538">
        <v>97.3</v>
      </c>
    </row>
    <row r="539" spans="1:5" x14ac:dyDescent="0.45">
      <c r="A539" s="1">
        <v>41821</v>
      </c>
      <c r="B539">
        <v>98.1</v>
      </c>
      <c r="C539">
        <v>98.2</v>
      </c>
      <c r="D539">
        <v>98.7</v>
      </c>
      <c r="E539">
        <v>97.4</v>
      </c>
    </row>
    <row r="540" spans="1:5" x14ac:dyDescent="0.45">
      <c r="A540" s="1">
        <v>41852</v>
      </c>
      <c r="B540">
        <v>98.3</v>
      </c>
      <c r="C540">
        <v>98.3</v>
      </c>
      <c r="D540">
        <v>98.7</v>
      </c>
      <c r="E540">
        <v>97.5</v>
      </c>
    </row>
    <row r="541" spans="1:5" x14ac:dyDescent="0.45">
      <c r="A541" s="1">
        <v>41883</v>
      </c>
      <c r="B541">
        <v>98.5</v>
      </c>
      <c r="C541">
        <v>98.4</v>
      </c>
      <c r="D541">
        <v>98.7</v>
      </c>
      <c r="E541">
        <v>97.5</v>
      </c>
    </row>
    <row r="542" spans="1:5" x14ac:dyDescent="0.45">
      <c r="A542" s="1">
        <v>41913</v>
      </c>
      <c r="B542">
        <v>98.2</v>
      </c>
      <c r="C542">
        <v>98</v>
      </c>
      <c r="D542">
        <v>98.7</v>
      </c>
      <c r="E542">
        <v>97.5</v>
      </c>
    </row>
    <row r="543" spans="1:5" x14ac:dyDescent="0.45">
      <c r="A543" s="1">
        <v>41944</v>
      </c>
      <c r="B543">
        <v>97.9</v>
      </c>
      <c r="C543">
        <v>97.9</v>
      </c>
      <c r="D543">
        <v>98.6</v>
      </c>
      <c r="E543">
        <v>97.5</v>
      </c>
    </row>
    <row r="544" spans="1:5" x14ac:dyDescent="0.45">
      <c r="A544" s="1">
        <v>41974</v>
      </c>
      <c r="B544">
        <v>97.9</v>
      </c>
      <c r="C544">
        <v>98</v>
      </c>
      <c r="D544">
        <v>98.5</v>
      </c>
      <c r="E544">
        <v>97.6</v>
      </c>
    </row>
    <row r="545" spans="1:5" x14ac:dyDescent="0.45">
      <c r="A545" s="1">
        <v>42005</v>
      </c>
      <c r="B545">
        <v>97.8</v>
      </c>
      <c r="C545">
        <v>98</v>
      </c>
      <c r="D545">
        <v>98.4</v>
      </c>
      <c r="E545">
        <v>97.8</v>
      </c>
    </row>
    <row r="546" spans="1:5" x14ac:dyDescent="0.45">
      <c r="A546" s="1">
        <v>42036</v>
      </c>
      <c r="B546">
        <v>97.6</v>
      </c>
      <c r="C546">
        <v>97.8</v>
      </c>
      <c r="D546">
        <v>98.3</v>
      </c>
      <c r="E546">
        <v>97.8</v>
      </c>
    </row>
    <row r="547" spans="1:5" x14ac:dyDescent="0.45">
      <c r="A547" s="1">
        <v>42064</v>
      </c>
      <c r="B547">
        <v>97.9</v>
      </c>
      <c r="C547">
        <v>98.1</v>
      </c>
      <c r="D547">
        <v>98.5</v>
      </c>
      <c r="E547">
        <v>97.8</v>
      </c>
    </row>
    <row r="548" spans="1:5" x14ac:dyDescent="0.45">
      <c r="A548" s="1">
        <v>42095</v>
      </c>
      <c r="B548">
        <v>98.4</v>
      </c>
      <c r="C548">
        <v>98.3</v>
      </c>
      <c r="D548">
        <v>98.6</v>
      </c>
      <c r="E548">
        <v>98</v>
      </c>
    </row>
    <row r="549" spans="1:5" x14ac:dyDescent="0.45">
      <c r="A549" s="1">
        <v>42125</v>
      </c>
      <c r="B549">
        <v>98.7</v>
      </c>
      <c r="C549">
        <v>98.4</v>
      </c>
      <c r="D549">
        <v>98.6</v>
      </c>
      <c r="E549">
        <v>98.1</v>
      </c>
    </row>
    <row r="550" spans="1:5" x14ac:dyDescent="0.45">
      <c r="A550" s="1">
        <v>42156</v>
      </c>
      <c r="B550">
        <v>98.4</v>
      </c>
      <c r="C550">
        <v>98.4</v>
      </c>
      <c r="D550">
        <v>98.6</v>
      </c>
      <c r="E550">
        <v>98.2</v>
      </c>
    </row>
    <row r="551" spans="1:5" x14ac:dyDescent="0.45">
      <c r="A551" s="1">
        <v>42186</v>
      </c>
      <c r="B551">
        <v>98.3</v>
      </c>
      <c r="C551">
        <v>98.4</v>
      </c>
      <c r="D551">
        <v>98.6</v>
      </c>
      <c r="E551">
        <v>98.2</v>
      </c>
    </row>
    <row r="552" spans="1:5" x14ac:dyDescent="0.45">
      <c r="A552" s="1">
        <v>42217</v>
      </c>
      <c r="B552">
        <v>98.4</v>
      </c>
      <c r="C552">
        <v>98.4</v>
      </c>
      <c r="D552">
        <v>98.5</v>
      </c>
      <c r="E552">
        <v>98.4</v>
      </c>
    </row>
    <row r="553" spans="1:5" x14ac:dyDescent="0.45">
      <c r="A553" s="1">
        <v>42248</v>
      </c>
      <c r="B553">
        <v>98.5</v>
      </c>
      <c r="C553">
        <v>98.4</v>
      </c>
      <c r="D553">
        <v>98.5</v>
      </c>
      <c r="E553">
        <v>98.5</v>
      </c>
    </row>
    <row r="554" spans="1:5" x14ac:dyDescent="0.45">
      <c r="A554" s="1">
        <v>42278</v>
      </c>
      <c r="B554">
        <v>98.5</v>
      </c>
      <c r="C554">
        <v>98.3</v>
      </c>
      <c r="D554">
        <v>98.4</v>
      </c>
      <c r="E554">
        <v>98.5</v>
      </c>
    </row>
    <row r="555" spans="1:5" x14ac:dyDescent="0.45">
      <c r="A555" s="1">
        <v>42309</v>
      </c>
      <c r="B555">
        <v>98.1</v>
      </c>
      <c r="C555">
        <v>98.1</v>
      </c>
      <c r="D555">
        <v>98.5</v>
      </c>
      <c r="E555">
        <v>98.6</v>
      </c>
    </row>
    <row r="556" spans="1:5" x14ac:dyDescent="0.45">
      <c r="A556" s="1">
        <v>42339</v>
      </c>
      <c r="B556">
        <v>98.1</v>
      </c>
      <c r="C556">
        <v>98.1</v>
      </c>
      <c r="D556">
        <v>98.5</v>
      </c>
      <c r="E556">
        <v>98.7</v>
      </c>
    </row>
    <row r="557" spans="1:5" x14ac:dyDescent="0.45">
      <c r="A557" s="1">
        <v>42370</v>
      </c>
      <c r="B557">
        <v>97.7</v>
      </c>
      <c r="C557">
        <v>97.9</v>
      </c>
      <c r="D557">
        <v>98.3</v>
      </c>
      <c r="E557">
        <v>98.6</v>
      </c>
    </row>
    <row r="558" spans="1:5" x14ac:dyDescent="0.45">
      <c r="A558" s="1">
        <v>42401</v>
      </c>
      <c r="B558">
        <v>97.8</v>
      </c>
      <c r="C558">
        <v>98</v>
      </c>
      <c r="D558">
        <v>98.2</v>
      </c>
      <c r="E558">
        <v>98.7</v>
      </c>
    </row>
    <row r="559" spans="1:5" x14ac:dyDescent="0.45">
      <c r="A559" s="1">
        <v>42430</v>
      </c>
      <c r="B559">
        <v>97.9</v>
      </c>
      <c r="C559">
        <v>98.1</v>
      </c>
      <c r="D559">
        <v>98.2</v>
      </c>
      <c r="E559">
        <v>98.7</v>
      </c>
    </row>
    <row r="560" spans="1:5" x14ac:dyDescent="0.45">
      <c r="A560" s="1">
        <v>42461</v>
      </c>
      <c r="B560">
        <v>98.1</v>
      </c>
      <c r="C560">
        <v>98.1</v>
      </c>
      <c r="D560">
        <v>98.2</v>
      </c>
      <c r="E560">
        <v>98.8</v>
      </c>
    </row>
    <row r="561" spans="1:5" x14ac:dyDescent="0.45">
      <c r="A561" s="1">
        <v>42491</v>
      </c>
      <c r="B561">
        <v>98.2</v>
      </c>
      <c r="C561">
        <v>98</v>
      </c>
      <c r="D561">
        <v>98.2</v>
      </c>
      <c r="E561">
        <v>98.8</v>
      </c>
    </row>
    <row r="562" spans="1:5" x14ac:dyDescent="0.45">
      <c r="A562" s="1">
        <v>42522</v>
      </c>
      <c r="B562">
        <v>98.1</v>
      </c>
      <c r="C562">
        <v>98.1</v>
      </c>
      <c r="D562">
        <v>98.2</v>
      </c>
      <c r="E562">
        <v>98.8</v>
      </c>
    </row>
    <row r="563" spans="1:5" x14ac:dyDescent="0.45">
      <c r="A563" s="1">
        <v>42552</v>
      </c>
      <c r="B563">
        <v>97.9</v>
      </c>
      <c r="C563">
        <v>98</v>
      </c>
      <c r="D563">
        <v>98.1</v>
      </c>
      <c r="E563">
        <v>98.8</v>
      </c>
    </row>
    <row r="564" spans="1:5" x14ac:dyDescent="0.45">
      <c r="A564" s="1">
        <v>42583</v>
      </c>
      <c r="B564">
        <v>97.9</v>
      </c>
      <c r="C564">
        <v>97.9</v>
      </c>
      <c r="D564">
        <v>98.1</v>
      </c>
      <c r="E564">
        <v>98.8</v>
      </c>
    </row>
    <row r="565" spans="1:5" x14ac:dyDescent="0.45">
      <c r="A565" s="1">
        <v>42614</v>
      </c>
      <c r="B565">
        <v>98</v>
      </c>
      <c r="C565">
        <v>98</v>
      </c>
      <c r="D565">
        <v>98.1</v>
      </c>
      <c r="E565">
        <v>98.8</v>
      </c>
    </row>
    <row r="566" spans="1:5" x14ac:dyDescent="0.45">
      <c r="A566" s="1">
        <v>42644</v>
      </c>
      <c r="B566">
        <v>98.6</v>
      </c>
      <c r="C566">
        <v>98.4</v>
      </c>
      <c r="D566">
        <v>98.1</v>
      </c>
      <c r="E566">
        <v>98.8</v>
      </c>
    </row>
    <row r="567" spans="1:5" x14ac:dyDescent="0.45">
      <c r="A567" s="1">
        <v>42675</v>
      </c>
      <c r="B567">
        <v>98.6</v>
      </c>
      <c r="C567">
        <v>98.5</v>
      </c>
      <c r="D567">
        <v>98.2</v>
      </c>
      <c r="E567">
        <v>98.8</v>
      </c>
    </row>
    <row r="568" spans="1:5" x14ac:dyDescent="0.45">
      <c r="A568" s="1">
        <v>42705</v>
      </c>
      <c r="B568">
        <v>98.4</v>
      </c>
      <c r="C568">
        <v>98.3</v>
      </c>
      <c r="D568">
        <v>98.3</v>
      </c>
      <c r="E568">
        <v>98.8</v>
      </c>
    </row>
    <row r="569" spans="1:5" x14ac:dyDescent="0.45">
      <c r="A569" s="1">
        <v>42736</v>
      </c>
      <c r="B569">
        <v>98.2</v>
      </c>
      <c r="C569">
        <v>98.3</v>
      </c>
      <c r="D569">
        <v>98.4</v>
      </c>
      <c r="E569">
        <v>98.8</v>
      </c>
    </row>
    <row r="570" spans="1:5" x14ac:dyDescent="0.45">
      <c r="A570" s="1">
        <v>42767</v>
      </c>
      <c r="B570">
        <v>98.1</v>
      </c>
      <c r="C570">
        <v>98.2</v>
      </c>
      <c r="D570">
        <v>98.4</v>
      </c>
      <c r="E570">
        <v>98.7</v>
      </c>
    </row>
    <row r="571" spans="1:5" x14ac:dyDescent="0.45">
      <c r="A571" s="1">
        <v>42795</v>
      </c>
      <c r="B571">
        <v>98.1</v>
      </c>
      <c r="C571">
        <v>98.3</v>
      </c>
      <c r="D571">
        <v>98.4</v>
      </c>
      <c r="E571">
        <v>98.7</v>
      </c>
    </row>
    <row r="572" spans="1:5" x14ac:dyDescent="0.45">
      <c r="A572" s="1">
        <v>42826</v>
      </c>
      <c r="B572">
        <v>98.5</v>
      </c>
      <c r="C572">
        <v>98.5</v>
      </c>
      <c r="D572">
        <v>98.5</v>
      </c>
      <c r="E572">
        <v>98.8</v>
      </c>
    </row>
    <row r="573" spans="1:5" x14ac:dyDescent="0.45">
      <c r="A573" s="1">
        <v>42856</v>
      </c>
      <c r="B573">
        <v>98.6</v>
      </c>
      <c r="C573">
        <v>98.5</v>
      </c>
      <c r="D573">
        <v>98.6</v>
      </c>
      <c r="E573">
        <v>98.8</v>
      </c>
    </row>
    <row r="574" spans="1:5" x14ac:dyDescent="0.45">
      <c r="A574" s="1">
        <v>42887</v>
      </c>
      <c r="B574">
        <v>98.5</v>
      </c>
      <c r="C574">
        <v>98.5</v>
      </c>
      <c r="D574">
        <v>98.6</v>
      </c>
      <c r="E574">
        <v>98.9</v>
      </c>
    </row>
    <row r="575" spans="1:5" x14ac:dyDescent="0.45">
      <c r="A575" s="1">
        <v>42917</v>
      </c>
      <c r="B575">
        <v>98.3</v>
      </c>
      <c r="C575">
        <v>98.5</v>
      </c>
      <c r="D575">
        <v>98.6</v>
      </c>
      <c r="E575">
        <v>98.8</v>
      </c>
    </row>
    <row r="576" spans="1:5" x14ac:dyDescent="0.45">
      <c r="A576" s="1">
        <v>42948</v>
      </c>
      <c r="B576">
        <v>98.5</v>
      </c>
      <c r="C576">
        <v>98.5</v>
      </c>
      <c r="D576">
        <v>98.7</v>
      </c>
      <c r="E576">
        <v>98.9</v>
      </c>
    </row>
    <row r="577" spans="1:5" x14ac:dyDescent="0.45">
      <c r="A577" s="1">
        <v>42979</v>
      </c>
      <c r="B577">
        <v>98.8</v>
      </c>
      <c r="C577">
        <v>98.7</v>
      </c>
      <c r="D577">
        <v>98.8</v>
      </c>
      <c r="E577">
        <v>99</v>
      </c>
    </row>
    <row r="578" spans="1:5" x14ac:dyDescent="0.45">
      <c r="A578" s="1">
        <v>43009</v>
      </c>
      <c r="B578">
        <v>98.8</v>
      </c>
      <c r="C578">
        <v>98.6</v>
      </c>
      <c r="D578">
        <v>98.9</v>
      </c>
      <c r="E578">
        <v>99</v>
      </c>
    </row>
    <row r="579" spans="1:5" x14ac:dyDescent="0.45">
      <c r="A579" s="1">
        <v>43040</v>
      </c>
      <c r="B579">
        <v>99.1</v>
      </c>
      <c r="C579">
        <v>99</v>
      </c>
      <c r="D579">
        <v>99</v>
      </c>
      <c r="E579">
        <v>99.1</v>
      </c>
    </row>
    <row r="580" spans="1:5" x14ac:dyDescent="0.45">
      <c r="A580" s="1">
        <v>43070</v>
      </c>
      <c r="B580">
        <v>99.4</v>
      </c>
      <c r="C580">
        <v>99.4</v>
      </c>
      <c r="D580">
        <v>99.1</v>
      </c>
      <c r="E580">
        <v>99.1</v>
      </c>
    </row>
    <row r="581" spans="1:5" x14ac:dyDescent="0.45">
      <c r="A581" s="1">
        <v>43101</v>
      </c>
      <c r="B581">
        <v>99.5</v>
      </c>
      <c r="C581">
        <v>99.6</v>
      </c>
      <c r="D581">
        <v>99.2</v>
      </c>
      <c r="E581">
        <v>99.1</v>
      </c>
    </row>
    <row r="582" spans="1:5" x14ac:dyDescent="0.45">
      <c r="A582" s="1">
        <v>43132</v>
      </c>
      <c r="B582">
        <v>99.5</v>
      </c>
      <c r="C582">
        <v>99.6</v>
      </c>
      <c r="D582">
        <v>99.3</v>
      </c>
      <c r="E582">
        <v>99.2</v>
      </c>
    </row>
    <row r="583" spans="1:5" x14ac:dyDescent="0.45">
      <c r="A583" s="1">
        <v>43160</v>
      </c>
      <c r="B583">
        <v>99.2</v>
      </c>
      <c r="C583">
        <v>99.4</v>
      </c>
      <c r="D583">
        <v>99.3</v>
      </c>
      <c r="E583">
        <v>99.2</v>
      </c>
    </row>
    <row r="584" spans="1:5" x14ac:dyDescent="0.45">
      <c r="A584" s="1">
        <v>43191</v>
      </c>
      <c r="B584">
        <v>99.1</v>
      </c>
      <c r="C584">
        <v>99.1</v>
      </c>
      <c r="D584">
        <v>99.2</v>
      </c>
      <c r="E584">
        <v>99.1</v>
      </c>
    </row>
    <row r="585" spans="1:5" x14ac:dyDescent="0.45">
      <c r="A585" s="1">
        <v>43221</v>
      </c>
      <c r="B585">
        <v>99.3</v>
      </c>
      <c r="C585">
        <v>99.2</v>
      </c>
      <c r="D585">
        <v>99.3</v>
      </c>
      <c r="E585">
        <v>99.1</v>
      </c>
    </row>
    <row r="586" spans="1:5" x14ac:dyDescent="0.45">
      <c r="A586" s="1">
        <v>43252</v>
      </c>
      <c r="B586">
        <v>99.2</v>
      </c>
      <c r="C586">
        <v>99.2</v>
      </c>
      <c r="D586">
        <v>99.4</v>
      </c>
      <c r="E586">
        <v>99.1</v>
      </c>
    </row>
    <row r="587" spans="1:5" x14ac:dyDescent="0.45">
      <c r="A587" s="1">
        <v>43282</v>
      </c>
      <c r="B587">
        <v>99.2</v>
      </c>
      <c r="C587">
        <v>99.4</v>
      </c>
      <c r="D587">
        <v>99.4</v>
      </c>
      <c r="E587">
        <v>99.1</v>
      </c>
    </row>
    <row r="588" spans="1:5" x14ac:dyDescent="0.45">
      <c r="A588" s="1">
        <v>43313</v>
      </c>
      <c r="B588">
        <v>99.8</v>
      </c>
      <c r="C588">
        <v>99.8</v>
      </c>
      <c r="D588">
        <v>99.7</v>
      </c>
      <c r="E588">
        <v>99.3</v>
      </c>
    </row>
    <row r="589" spans="1:5" x14ac:dyDescent="0.45">
      <c r="A589" s="1">
        <v>43344</v>
      </c>
      <c r="B589">
        <v>99.9</v>
      </c>
      <c r="C589">
        <v>99.8</v>
      </c>
      <c r="D589">
        <v>99.8</v>
      </c>
      <c r="E589">
        <v>99.3</v>
      </c>
    </row>
    <row r="590" spans="1:5" x14ac:dyDescent="0.45">
      <c r="A590" s="1">
        <v>43374</v>
      </c>
      <c r="B590">
        <v>100.2</v>
      </c>
      <c r="C590">
        <v>100</v>
      </c>
      <c r="D590">
        <v>100</v>
      </c>
      <c r="E590">
        <v>99.4</v>
      </c>
    </row>
    <row r="591" spans="1:5" x14ac:dyDescent="0.45">
      <c r="A591" s="1">
        <v>43405</v>
      </c>
      <c r="B591">
        <v>100</v>
      </c>
      <c r="C591">
        <v>99.9</v>
      </c>
      <c r="D591">
        <v>100</v>
      </c>
      <c r="E591">
        <v>99.4</v>
      </c>
    </row>
    <row r="592" spans="1:5" x14ac:dyDescent="0.45">
      <c r="A592" s="1">
        <v>43435</v>
      </c>
      <c r="B592">
        <v>99.7</v>
      </c>
      <c r="C592">
        <v>99.7</v>
      </c>
      <c r="D592">
        <v>99.9</v>
      </c>
      <c r="E592">
        <v>99.4</v>
      </c>
    </row>
    <row r="593" spans="1:5" x14ac:dyDescent="0.45">
      <c r="A593" s="1">
        <v>43466</v>
      </c>
      <c r="B593">
        <v>99.7</v>
      </c>
      <c r="C593">
        <v>99.7</v>
      </c>
      <c r="D593">
        <v>99.9</v>
      </c>
      <c r="E593">
        <v>99.5</v>
      </c>
    </row>
    <row r="594" spans="1:5" x14ac:dyDescent="0.45">
      <c r="A594" s="1">
        <v>43497</v>
      </c>
      <c r="B594">
        <v>99.7</v>
      </c>
      <c r="C594">
        <v>99.8</v>
      </c>
      <c r="D594">
        <v>100</v>
      </c>
      <c r="E594">
        <v>99.6</v>
      </c>
    </row>
    <row r="595" spans="1:5" x14ac:dyDescent="0.45">
      <c r="A595" s="1">
        <v>43525</v>
      </c>
      <c r="B595">
        <v>99.7</v>
      </c>
      <c r="C595">
        <v>99.8</v>
      </c>
      <c r="D595">
        <v>100.1</v>
      </c>
      <c r="E595">
        <v>99.6</v>
      </c>
    </row>
    <row r="596" spans="1:5" x14ac:dyDescent="0.45">
      <c r="A596" s="1">
        <v>43556</v>
      </c>
      <c r="B596">
        <v>100</v>
      </c>
      <c r="C596">
        <v>100</v>
      </c>
      <c r="D596">
        <v>100.1</v>
      </c>
      <c r="E596">
        <v>99.7</v>
      </c>
    </row>
    <row r="597" spans="1:5" x14ac:dyDescent="0.45">
      <c r="A597" s="1">
        <v>43586</v>
      </c>
      <c r="B597">
        <v>100</v>
      </c>
      <c r="C597">
        <v>99.9</v>
      </c>
      <c r="D597">
        <v>100.1</v>
      </c>
      <c r="E597">
        <v>99.6</v>
      </c>
    </row>
    <row r="598" spans="1:5" x14ac:dyDescent="0.45">
      <c r="A598" s="1">
        <v>43617</v>
      </c>
      <c r="B598">
        <v>99.8</v>
      </c>
      <c r="C598">
        <v>99.9</v>
      </c>
      <c r="D598">
        <v>100</v>
      </c>
      <c r="E598">
        <v>99.7</v>
      </c>
    </row>
    <row r="599" spans="1:5" x14ac:dyDescent="0.45">
      <c r="A599" s="1">
        <v>43647</v>
      </c>
      <c r="B599">
        <v>99.8</v>
      </c>
      <c r="C599">
        <v>99.9</v>
      </c>
      <c r="D599">
        <v>100</v>
      </c>
      <c r="E599">
        <v>99.6</v>
      </c>
    </row>
    <row r="600" spans="1:5" x14ac:dyDescent="0.45">
      <c r="A600" s="1">
        <v>43678</v>
      </c>
      <c r="B600">
        <v>100</v>
      </c>
      <c r="C600">
        <v>100</v>
      </c>
      <c r="D600">
        <v>100.2</v>
      </c>
      <c r="E600">
        <v>99.9</v>
      </c>
    </row>
    <row r="601" spans="1:5" x14ac:dyDescent="0.45">
      <c r="A601" s="1">
        <v>43709</v>
      </c>
      <c r="B601">
        <v>100.1</v>
      </c>
      <c r="C601">
        <v>100</v>
      </c>
      <c r="D601">
        <v>100.1</v>
      </c>
      <c r="E601">
        <v>99.9</v>
      </c>
    </row>
    <row r="602" spans="1:5" x14ac:dyDescent="0.45">
      <c r="A602" s="1">
        <v>43739</v>
      </c>
      <c r="B602">
        <v>100.4</v>
      </c>
      <c r="C602">
        <v>100.2</v>
      </c>
      <c r="D602">
        <v>100.4</v>
      </c>
      <c r="E602">
        <v>100.1</v>
      </c>
    </row>
    <row r="603" spans="1:5" x14ac:dyDescent="0.45">
      <c r="A603" s="1">
        <v>43770</v>
      </c>
      <c r="B603">
        <v>100.5</v>
      </c>
      <c r="C603">
        <v>100.4</v>
      </c>
      <c r="D603">
        <v>100.5</v>
      </c>
      <c r="E603">
        <v>100.2</v>
      </c>
    </row>
    <row r="604" spans="1:5" x14ac:dyDescent="0.45">
      <c r="A604" s="1">
        <v>43800</v>
      </c>
      <c r="B604">
        <v>100.5</v>
      </c>
      <c r="C604">
        <v>100.5</v>
      </c>
      <c r="D604">
        <v>100.7</v>
      </c>
      <c r="E604">
        <v>100.3</v>
      </c>
    </row>
    <row r="605" spans="1:5" x14ac:dyDescent="0.45">
      <c r="A605" s="1">
        <v>43831</v>
      </c>
      <c r="B605">
        <v>100.5</v>
      </c>
      <c r="C605">
        <v>100.5</v>
      </c>
      <c r="D605">
        <v>100.8</v>
      </c>
      <c r="E605">
        <v>100.4</v>
      </c>
    </row>
    <row r="606" spans="1:5" x14ac:dyDescent="0.45">
      <c r="A606" s="1">
        <v>43862</v>
      </c>
      <c r="B606">
        <v>100.3</v>
      </c>
      <c r="C606">
        <v>100.4</v>
      </c>
      <c r="D606">
        <v>100.6</v>
      </c>
      <c r="E606">
        <v>100.3</v>
      </c>
    </row>
    <row r="607" spans="1:5" x14ac:dyDescent="0.45">
      <c r="A607" s="1">
        <v>43891</v>
      </c>
      <c r="B607">
        <v>100.3</v>
      </c>
      <c r="C607">
        <v>100.4</v>
      </c>
      <c r="D607">
        <v>100.5</v>
      </c>
      <c r="E607">
        <v>100.4</v>
      </c>
    </row>
    <row r="608" spans="1:5" x14ac:dyDescent="0.45">
      <c r="A608" s="1">
        <v>43922</v>
      </c>
      <c r="B608">
        <v>100.2</v>
      </c>
      <c r="C608">
        <v>100.2</v>
      </c>
      <c r="D608">
        <v>99.9</v>
      </c>
      <c r="E608">
        <v>100</v>
      </c>
    </row>
    <row r="609" spans="1:5" x14ac:dyDescent="0.45">
      <c r="A609" s="1">
        <v>43952</v>
      </c>
      <c r="B609">
        <v>100.1</v>
      </c>
      <c r="C609">
        <v>100.1</v>
      </c>
      <c r="D609">
        <v>99.9</v>
      </c>
      <c r="E609">
        <v>100</v>
      </c>
    </row>
    <row r="610" spans="1:5" x14ac:dyDescent="0.45">
      <c r="A610" s="1">
        <v>43983</v>
      </c>
      <c r="B610">
        <v>99.9</v>
      </c>
      <c r="C610">
        <v>100.1</v>
      </c>
      <c r="D610">
        <v>100</v>
      </c>
      <c r="E610">
        <v>100.1</v>
      </c>
    </row>
    <row r="611" spans="1:5" x14ac:dyDescent="0.45">
      <c r="A611" s="1">
        <v>44013</v>
      </c>
      <c r="B611">
        <v>100</v>
      </c>
      <c r="C611">
        <v>100.1</v>
      </c>
      <c r="D611">
        <v>99.9</v>
      </c>
      <c r="E611">
        <v>99.9</v>
      </c>
    </row>
    <row r="612" spans="1:5" x14ac:dyDescent="0.45">
      <c r="A612" s="1">
        <v>44044</v>
      </c>
      <c r="B612">
        <v>100.1</v>
      </c>
      <c r="C612">
        <v>100.1</v>
      </c>
      <c r="D612">
        <v>99.8</v>
      </c>
      <c r="E612">
        <v>99.7</v>
      </c>
    </row>
    <row r="613" spans="1:5" x14ac:dyDescent="0.45">
      <c r="A613" s="1">
        <v>44075</v>
      </c>
      <c r="B613">
        <v>99.9</v>
      </c>
      <c r="C613">
        <v>99.8</v>
      </c>
      <c r="D613">
        <v>99.8</v>
      </c>
      <c r="E613">
        <v>99.8</v>
      </c>
    </row>
    <row r="614" spans="1:5" x14ac:dyDescent="0.45">
      <c r="A614" s="1">
        <v>44105</v>
      </c>
      <c r="B614">
        <v>99.8</v>
      </c>
      <c r="C614">
        <v>99.6</v>
      </c>
      <c r="D614">
        <v>99.6</v>
      </c>
      <c r="E614">
        <v>99.8</v>
      </c>
    </row>
    <row r="615" spans="1:5" x14ac:dyDescent="0.45">
      <c r="A615" s="1">
        <v>44136</v>
      </c>
      <c r="B615">
        <v>99.5</v>
      </c>
      <c r="C615">
        <v>99.5</v>
      </c>
      <c r="D615">
        <v>99.6</v>
      </c>
      <c r="E615">
        <v>99.8</v>
      </c>
    </row>
    <row r="616" spans="1:5" x14ac:dyDescent="0.45">
      <c r="A616" s="1">
        <v>44166</v>
      </c>
      <c r="B616">
        <v>99.3</v>
      </c>
      <c r="C616">
        <v>99.4</v>
      </c>
      <c r="D616">
        <v>99.6</v>
      </c>
      <c r="E616">
        <v>99.9</v>
      </c>
    </row>
    <row r="617" spans="1:5" x14ac:dyDescent="0.45">
      <c r="A617" s="1">
        <v>44197</v>
      </c>
      <c r="B617">
        <v>99.8</v>
      </c>
      <c r="C617">
        <v>99.8</v>
      </c>
      <c r="D617">
        <v>100.1</v>
      </c>
      <c r="E617">
        <v>100.4</v>
      </c>
    </row>
    <row r="618" spans="1:5" x14ac:dyDescent="0.45">
      <c r="A618" s="1">
        <v>44228</v>
      </c>
      <c r="B618">
        <v>99.8</v>
      </c>
      <c r="C618">
        <v>99.9</v>
      </c>
      <c r="D618">
        <v>100.1</v>
      </c>
      <c r="E618">
        <v>100.4</v>
      </c>
    </row>
    <row r="619" spans="1:5" x14ac:dyDescent="0.45">
      <c r="A619" s="1">
        <v>44256</v>
      </c>
      <c r="B619">
        <v>99.9</v>
      </c>
      <c r="C619">
        <v>100</v>
      </c>
      <c r="D619">
        <v>100.2</v>
      </c>
      <c r="E619">
        <v>100.4</v>
      </c>
    </row>
    <row r="620" spans="1:5" x14ac:dyDescent="0.45">
      <c r="A620" s="1">
        <v>44287</v>
      </c>
      <c r="B620">
        <v>99.1</v>
      </c>
      <c r="C620">
        <v>99</v>
      </c>
      <c r="D620">
        <v>99.1</v>
      </c>
      <c r="E620">
        <v>99</v>
      </c>
    </row>
    <row r="621" spans="1:5" x14ac:dyDescent="0.45">
      <c r="A621" s="1">
        <v>44317</v>
      </c>
      <c r="B621">
        <v>99.4</v>
      </c>
      <c r="C621">
        <v>99.3</v>
      </c>
      <c r="D621">
        <v>99.4</v>
      </c>
      <c r="E621">
        <v>99.1</v>
      </c>
    </row>
    <row r="622" spans="1:5" x14ac:dyDescent="0.45">
      <c r="A622" s="1">
        <v>44348</v>
      </c>
      <c r="B622">
        <v>99.5</v>
      </c>
      <c r="C622">
        <v>99.6</v>
      </c>
      <c r="D622">
        <v>99.5</v>
      </c>
      <c r="E622">
        <v>99.2</v>
      </c>
    </row>
    <row r="623" spans="1:5" x14ac:dyDescent="0.45">
      <c r="A623" s="1">
        <v>44378</v>
      </c>
      <c r="B623">
        <v>99.7</v>
      </c>
      <c r="C623">
        <v>99.7</v>
      </c>
      <c r="D623">
        <v>99.7</v>
      </c>
      <c r="E623">
        <v>99.3</v>
      </c>
    </row>
    <row r="624" spans="1:5" x14ac:dyDescent="0.45">
      <c r="A624" s="1">
        <v>44409</v>
      </c>
      <c r="B624">
        <v>99.7</v>
      </c>
      <c r="C624">
        <v>99.7</v>
      </c>
      <c r="D624">
        <v>99.7</v>
      </c>
      <c r="E624">
        <v>99.2</v>
      </c>
    </row>
    <row r="625" spans="1:5" x14ac:dyDescent="0.45">
      <c r="A625" s="1">
        <v>44440</v>
      </c>
      <c r="B625">
        <v>100.1</v>
      </c>
      <c r="C625">
        <v>100</v>
      </c>
      <c r="D625">
        <v>99.9</v>
      </c>
      <c r="E625">
        <v>99.3</v>
      </c>
    </row>
    <row r="626" spans="1:5" x14ac:dyDescent="0.45">
      <c r="A626" s="1">
        <v>44470</v>
      </c>
      <c r="B626">
        <v>99.9</v>
      </c>
      <c r="C626">
        <v>99.7</v>
      </c>
      <c r="D626">
        <v>99.8</v>
      </c>
      <c r="E626">
        <v>99</v>
      </c>
    </row>
    <row r="627" spans="1:5" x14ac:dyDescent="0.45">
      <c r="A627" s="1">
        <v>44501</v>
      </c>
      <c r="B627">
        <v>100.1</v>
      </c>
      <c r="C627">
        <v>100.1</v>
      </c>
      <c r="D627">
        <v>100.1</v>
      </c>
      <c r="E627">
        <v>99.1</v>
      </c>
    </row>
    <row r="628" spans="1:5" x14ac:dyDescent="0.45">
      <c r="A628" s="1">
        <v>44531</v>
      </c>
      <c r="B628">
        <v>100.1</v>
      </c>
      <c r="C628">
        <v>100.3</v>
      </c>
      <c r="D628">
        <v>100.2</v>
      </c>
      <c r="E628">
        <v>99.2</v>
      </c>
    </row>
    <row r="629" spans="1:5" x14ac:dyDescent="0.45">
      <c r="A629" s="1">
        <v>44562</v>
      </c>
      <c r="B629">
        <v>100.3</v>
      </c>
      <c r="C629">
        <v>100.4</v>
      </c>
      <c r="D629">
        <v>100.3</v>
      </c>
      <c r="E629">
        <v>99.3</v>
      </c>
    </row>
    <row r="630" spans="1:5" x14ac:dyDescent="0.45">
      <c r="A630" s="1">
        <v>44593</v>
      </c>
      <c r="B630">
        <v>100.7</v>
      </c>
      <c r="C630">
        <v>100.8</v>
      </c>
      <c r="D630">
        <v>100.6</v>
      </c>
      <c r="E630">
        <v>99.4</v>
      </c>
    </row>
    <row r="631" spans="1:5" x14ac:dyDescent="0.45">
      <c r="A631" s="1">
        <v>44621</v>
      </c>
      <c r="B631">
        <v>101.1</v>
      </c>
      <c r="C631">
        <v>101.2</v>
      </c>
      <c r="D631">
        <v>101</v>
      </c>
      <c r="E631">
        <v>99.6</v>
      </c>
    </row>
    <row r="632" spans="1:5" x14ac:dyDescent="0.45">
      <c r="A632" s="1">
        <v>44652</v>
      </c>
      <c r="B632">
        <v>101.5</v>
      </c>
      <c r="C632">
        <v>101.4</v>
      </c>
      <c r="D632">
        <v>101.2</v>
      </c>
      <c r="E632">
        <v>99.7</v>
      </c>
    </row>
    <row r="633" spans="1:5" x14ac:dyDescent="0.45">
      <c r="A633" s="1">
        <v>44682</v>
      </c>
      <c r="B633">
        <v>101.8</v>
      </c>
      <c r="C633">
        <v>101.7</v>
      </c>
      <c r="D633">
        <v>101.4</v>
      </c>
      <c r="E633">
        <v>99.9</v>
      </c>
    </row>
    <row r="634" spans="1:5" x14ac:dyDescent="0.45">
      <c r="A634" s="1">
        <v>44713</v>
      </c>
      <c r="B634">
        <v>101.8</v>
      </c>
      <c r="C634">
        <v>101.9</v>
      </c>
      <c r="D634">
        <v>101.7</v>
      </c>
      <c r="E634">
        <v>100.2</v>
      </c>
    </row>
    <row r="635" spans="1:5" x14ac:dyDescent="0.45">
      <c r="A635" s="1">
        <v>44743</v>
      </c>
      <c r="B635">
        <v>102.3</v>
      </c>
      <c r="C635">
        <v>102.3</v>
      </c>
      <c r="D635">
        <v>102.1</v>
      </c>
      <c r="E635">
        <v>100.5</v>
      </c>
    </row>
    <row r="636" spans="1:5" x14ac:dyDescent="0.45">
      <c r="A636" s="1">
        <v>44774</v>
      </c>
      <c r="B636">
        <v>102.7</v>
      </c>
      <c r="C636">
        <v>102.7</v>
      </c>
      <c r="D636">
        <v>102.5</v>
      </c>
      <c r="E636">
        <v>100.8</v>
      </c>
    </row>
    <row r="637" spans="1:5" x14ac:dyDescent="0.45">
      <c r="A637" s="1">
        <v>44805</v>
      </c>
      <c r="B637">
        <v>103.1</v>
      </c>
      <c r="C637">
        <v>103</v>
      </c>
      <c r="D637">
        <v>102.9</v>
      </c>
      <c r="E637">
        <v>101.1</v>
      </c>
    </row>
    <row r="638" spans="1:5" x14ac:dyDescent="0.45">
      <c r="A638" s="1">
        <v>44835</v>
      </c>
      <c r="B638">
        <v>103.7</v>
      </c>
      <c r="C638">
        <v>103.5</v>
      </c>
      <c r="D638">
        <v>103.3</v>
      </c>
      <c r="E638">
        <v>101.5</v>
      </c>
    </row>
    <row r="639" spans="1:5" x14ac:dyDescent="0.45">
      <c r="A639" s="1">
        <v>44866</v>
      </c>
      <c r="B639">
        <v>103.9</v>
      </c>
      <c r="C639">
        <v>103.9</v>
      </c>
      <c r="D639">
        <v>103.8</v>
      </c>
      <c r="E639">
        <v>101.9</v>
      </c>
    </row>
    <row r="640" spans="1:5" x14ac:dyDescent="0.45">
      <c r="A640" s="1">
        <v>44896</v>
      </c>
      <c r="B640">
        <v>104.1</v>
      </c>
      <c r="C640">
        <v>104.3</v>
      </c>
      <c r="D640">
        <v>104.2</v>
      </c>
      <c r="E640">
        <v>102.2</v>
      </c>
    </row>
    <row r="641" spans="1:5" x14ac:dyDescent="0.45">
      <c r="A641" s="1">
        <v>44927</v>
      </c>
      <c r="B641">
        <v>104.7</v>
      </c>
      <c r="C641">
        <v>104.7</v>
      </c>
      <c r="D641">
        <v>104.5</v>
      </c>
      <c r="E641">
        <v>102.5</v>
      </c>
    </row>
    <row r="642" spans="1:5" x14ac:dyDescent="0.45">
      <c r="A642" s="1">
        <v>44958</v>
      </c>
      <c r="B642">
        <v>104</v>
      </c>
      <c r="C642">
        <v>104.1</v>
      </c>
      <c r="D642">
        <v>103.8</v>
      </c>
      <c r="E642">
        <v>102.9</v>
      </c>
    </row>
    <row r="643" spans="1:5" x14ac:dyDescent="0.45">
      <c r="A643" s="1">
        <v>44986</v>
      </c>
      <c r="B643">
        <v>104.4</v>
      </c>
      <c r="C643">
        <v>104.4</v>
      </c>
      <c r="D643">
        <v>104.1</v>
      </c>
      <c r="E643">
        <v>103.4</v>
      </c>
    </row>
    <row r="644" spans="1:5" x14ac:dyDescent="0.45">
      <c r="A644" s="1">
        <v>45017</v>
      </c>
      <c r="B644">
        <v>105.1</v>
      </c>
      <c r="C644">
        <v>104.9</v>
      </c>
      <c r="D644">
        <v>104.6</v>
      </c>
      <c r="E644">
        <v>103.8</v>
      </c>
    </row>
    <row r="645" spans="1:5" x14ac:dyDescent="0.45">
      <c r="A645" s="1">
        <v>45047</v>
      </c>
      <c r="B645">
        <v>105.1</v>
      </c>
      <c r="C645">
        <v>105</v>
      </c>
      <c r="D645">
        <v>104.7</v>
      </c>
      <c r="E645">
        <v>104.2</v>
      </c>
    </row>
    <row r="646" spans="1:5" x14ac:dyDescent="0.45">
      <c r="A646" s="1">
        <v>45078</v>
      </c>
      <c r="B646">
        <v>105.2</v>
      </c>
      <c r="C646">
        <v>105.3</v>
      </c>
      <c r="D646">
        <v>105</v>
      </c>
      <c r="E646">
        <v>104.4</v>
      </c>
    </row>
    <row r="647" spans="1:5" x14ac:dyDescent="0.45">
      <c r="A647" s="1">
        <v>45108</v>
      </c>
      <c r="B647">
        <v>105.7</v>
      </c>
      <c r="C647">
        <v>105.7</v>
      </c>
      <c r="D647">
        <v>105.3</v>
      </c>
      <c r="E647">
        <v>104.8</v>
      </c>
    </row>
    <row r="648" spans="1:5" x14ac:dyDescent="0.45">
      <c r="A648" s="1">
        <v>45139</v>
      </c>
      <c r="B648">
        <v>105.9</v>
      </c>
      <c r="C648">
        <v>105.9</v>
      </c>
      <c r="D648">
        <v>105.6</v>
      </c>
      <c r="E648">
        <v>105.1</v>
      </c>
    </row>
    <row r="649" spans="1:5" x14ac:dyDescent="0.45">
      <c r="A649" s="1">
        <v>45170</v>
      </c>
      <c r="B649">
        <v>106.2</v>
      </c>
      <c r="C649">
        <v>106.2</v>
      </c>
      <c r="D649">
        <v>105.8</v>
      </c>
      <c r="E649">
        <v>105.4</v>
      </c>
    </row>
    <row r="650" spans="1:5" x14ac:dyDescent="0.45">
      <c r="A650" s="1">
        <v>45200</v>
      </c>
      <c r="B650">
        <v>107.1</v>
      </c>
      <c r="C650">
        <v>106.9</v>
      </c>
      <c r="D650">
        <v>106.2</v>
      </c>
      <c r="E650">
        <v>105.6</v>
      </c>
    </row>
    <row r="651" spans="1:5" x14ac:dyDescent="0.45">
      <c r="A651" s="1">
        <v>45231</v>
      </c>
      <c r="B651">
        <v>106.9</v>
      </c>
      <c r="C651">
        <v>106.9</v>
      </c>
      <c r="D651">
        <v>106.4</v>
      </c>
      <c r="E651">
        <v>105.7</v>
      </c>
    </row>
    <row r="652" spans="1:5" x14ac:dyDescent="0.45">
      <c r="A652" s="1">
        <v>45261</v>
      </c>
      <c r="B652">
        <v>106.8</v>
      </c>
      <c r="C652">
        <v>107</v>
      </c>
      <c r="D652">
        <v>106.5</v>
      </c>
      <c r="E652">
        <v>105.9</v>
      </c>
    </row>
    <row r="653" spans="1:5" x14ac:dyDescent="0.45">
      <c r="A653" s="1">
        <v>45292</v>
      </c>
      <c r="B653">
        <v>106.9</v>
      </c>
      <c r="C653">
        <v>107</v>
      </c>
      <c r="D653">
        <v>106.7</v>
      </c>
      <c r="E653">
        <v>106.1</v>
      </c>
    </row>
    <row r="654" spans="1:5" x14ac:dyDescent="0.45">
      <c r="A654" s="1">
        <v>45323</v>
      </c>
      <c r="B654">
        <v>106.9</v>
      </c>
      <c r="C654">
        <v>107</v>
      </c>
      <c r="D654">
        <v>106.7</v>
      </c>
      <c r="E654">
        <v>106.3</v>
      </c>
    </row>
    <row r="655" spans="1:5" x14ac:dyDescent="0.45">
      <c r="A655" s="1">
        <v>45352</v>
      </c>
      <c r="B655">
        <v>107.2</v>
      </c>
      <c r="C655">
        <v>107.3</v>
      </c>
      <c r="D655">
        <v>106.8</v>
      </c>
      <c r="E655">
        <v>106.3</v>
      </c>
    </row>
    <row r="656" spans="1:5" x14ac:dyDescent="0.45">
      <c r="A656" s="1">
        <v>45383</v>
      </c>
    </row>
    <row r="657" spans="1:1" x14ac:dyDescent="0.45">
      <c r="A657" s="1">
        <v>45413</v>
      </c>
    </row>
    <row r="658" spans="1:1" x14ac:dyDescent="0.45">
      <c r="A658" s="1">
        <v>45444</v>
      </c>
    </row>
    <row r="659" spans="1:1" x14ac:dyDescent="0.45">
      <c r="A659" s="1">
        <v>45474</v>
      </c>
    </row>
    <row r="660" spans="1:1" x14ac:dyDescent="0.45">
      <c r="A660" s="1">
        <v>45505</v>
      </c>
    </row>
    <row r="661" spans="1:1" x14ac:dyDescent="0.45">
      <c r="A661" s="1">
        <v>45536</v>
      </c>
    </row>
    <row r="662" spans="1:1" x14ac:dyDescent="0.45">
      <c r="A662" s="1">
        <v>45566</v>
      </c>
    </row>
    <row r="663" spans="1:1" x14ac:dyDescent="0.45">
      <c r="A663" s="1">
        <v>45597</v>
      </c>
    </row>
    <row r="664" spans="1:1" x14ac:dyDescent="0.45">
      <c r="A664" s="1">
        <v>45627</v>
      </c>
    </row>
  </sheetData>
  <phoneticPr fontId="18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26EA-CA57-4740-8527-EE8092D35844}">
  <dimension ref="A1:D63"/>
  <sheetViews>
    <sheetView topLeftCell="A10" workbookViewId="0">
      <selection activeCell="K27" sqref="K27"/>
    </sheetView>
  </sheetViews>
  <sheetFormatPr defaultRowHeight="19.8" x14ac:dyDescent="0.45"/>
  <cols>
    <col min="1" max="16384" width="8.796875" style="10"/>
  </cols>
  <sheetData>
    <row r="1" spans="1:4" x14ac:dyDescent="0.45">
      <c r="A1" s="10" t="s">
        <v>25</v>
      </c>
    </row>
    <row r="2" spans="1:4" x14ac:dyDescent="0.45">
      <c r="C2" s="10" t="s">
        <v>98</v>
      </c>
    </row>
    <row r="3" spans="1:4" x14ac:dyDescent="0.45">
      <c r="C3" s="10" t="s">
        <v>280</v>
      </c>
    </row>
    <row r="4" spans="1:4" x14ac:dyDescent="0.45">
      <c r="A4" s="10" t="s">
        <v>26</v>
      </c>
    </row>
    <row r="5" spans="1:4" x14ac:dyDescent="0.45">
      <c r="A5" s="9"/>
      <c r="B5" s="9" t="s">
        <v>98</v>
      </c>
      <c r="C5" s="9" t="s">
        <v>276</v>
      </c>
      <c r="D5" s="9"/>
    </row>
    <row r="6" spans="1:4" x14ac:dyDescent="0.2">
      <c r="A6" s="11">
        <v>1980</v>
      </c>
      <c r="B6" s="12"/>
      <c r="C6" s="12">
        <v>7.6700434153400998E-2</v>
      </c>
      <c r="D6" s="13"/>
    </row>
    <row r="7" spans="1:4" x14ac:dyDescent="0.2">
      <c r="A7" s="11">
        <v>1981</v>
      </c>
      <c r="B7" s="12">
        <v>2.3231256599788752E-2</v>
      </c>
      <c r="C7" s="12">
        <v>3.8978494623655768E-2</v>
      </c>
      <c r="D7" s="13"/>
    </row>
    <row r="8" spans="1:4" x14ac:dyDescent="0.2">
      <c r="A8" s="11">
        <v>1982</v>
      </c>
      <c r="B8" s="12">
        <v>1.3415892672858476E-2</v>
      </c>
      <c r="C8" s="12">
        <v>2.5873221216041298E-2</v>
      </c>
      <c r="D8" s="9"/>
    </row>
    <row r="9" spans="1:4" x14ac:dyDescent="0.2">
      <c r="A9" s="11">
        <v>1983</v>
      </c>
      <c r="B9" s="12">
        <v>9.1649694501017009E-3</v>
      </c>
      <c r="C9" s="14">
        <v>1.8915510718789497E-2</v>
      </c>
    </row>
    <row r="10" spans="1:4" x14ac:dyDescent="0.2">
      <c r="A10" s="11">
        <v>1984</v>
      </c>
      <c r="B10" s="15">
        <v>1.7154389505549927E-2</v>
      </c>
      <c r="C10" s="14">
        <v>2.2277227722772297E-2</v>
      </c>
    </row>
    <row r="11" spans="1:4" x14ac:dyDescent="0.2">
      <c r="A11" s="11">
        <v>1985</v>
      </c>
      <c r="B11" s="15">
        <v>1.0912698412698596E-2</v>
      </c>
      <c r="C11" s="14">
        <v>1.9370460048426352E-2</v>
      </c>
    </row>
    <row r="12" spans="1:4" x14ac:dyDescent="0.2">
      <c r="A12" s="11">
        <v>1986</v>
      </c>
      <c r="B12" s="15">
        <v>1.3738959764474812E-2</v>
      </c>
      <c r="C12" s="14">
        <v>0</v>
      </c>
    </row>
    <row r="13" spans="1:4" x14ac:dyDescent="0.2">
      <c r="A13" s="11">
        <v>1987</v>
      </c>
      <c r="B13" s="15">
        <v>-9.6805421103574041E-4</v>
      </c>
      <c r="C13" s="14">
        <v>4.7505938242278223E-3</v>
      </c>
    </row>
    <row r="14" spans="1:4" x14ac:dyDescent="0.2">
      <c r="A14" s="11">
        <v>1988</v>
      </c>
      <c r="B14" s="15">
        <v>6.7829457364341206E-3</v>
      </c>
      <c r="C14" s="14">
        <v>8.2742316784869541E-3</v>
      </c>
    </row>
    <row r="15" spans="1:4" x14ac:dyDescent="0.2">
      <c r="A15" s="11">
        <v>1989</v>
      </c>
      <c r="B15" s="15">
        <v>2.5986525505293345E-2</v>
      </c>
      <c r="C15" s="14">
        <v>2.8135990621336537E-2</v>
      </c>
    </row>
    <row r="16" spans="1:4" x14ac:dyDescent="0.2">
      <c r="A16" s="11">
        <v>1990</v>
      </c>
      <c r="B16" s="15">
        <v>2.5328330206378924E-2</v>
      </c>
      <c r="C16" s="14">
        <v>3.0786773090079933E-2</v>
      </c>
    </row>
    <row r="17" spans="1:3" x14ac:dyDescent="0.2">
      <c r="A17" s="11">
        <v>1991</v>
      </c>
      <c r="B17" s="15">
        <v>2.7447392497712775E-2</v>
      </c>
      <c r="C17" s="14">
        <v>2.7654867256637239E-2</v>
      </c>
    </row>
    <row r="18" spans="1:3" x14ac:dyDescent="0.2">
      <c r="A18" s="11">
        <v>1992</v>
      </c>
      <c r="B18" s="15">
        <v>1.3357079252003468E-2</v>
      </c>
      <c r="C18" s="14">
        <v>1.7222820236813652E-2</v>
      </c>
    </row>
    <row r="19" spans="1:3" x14ac:dyDescent="0.2">
      <c r="A19" s="11">
        <v>1993</v>
      </c>
      <c r="B19" s="15">
        <v>5.2724077328647478E-3</v>
      </c>
      <c r="C19" s="14">
        <v>1.1640211640211673E-2</v>
      </c>
    </row>
    <row r="20" spans="1:3" x14ac:dyDescent="0.2">
      <c r="A20" s="11">
        <v>1994</v>
      </c>
      <c r="B20" s="15">
        <v>-8.7412587412594167E-4</v>
      </c>
      <c r="C20" s="14">
        <v>4.1841004184099972E-3</v>
      </c>
    </row>
    <row r="21" spans="1:3" x14ac:dyDescent="0.2">
      <c r="A21" s="11">
        <v>1995</v>
      </c>
      <c r="B21" s="15">
        <v>-6.1242344706912144E-3</v>
      </c>
      <c r="C21" s="14">
        <v>-2.0833333333333259E-3</v>
      </c>
    </row>
    <row r="22" spans="1:3" x14ac:dyDescent="0.2">
      <c r="A22" s="11">
        <v>1996</v>
      </c>
      <c r="B22" s="15">
        <v>-3.5211267605632646E-3</v>
      </c>
      <c r="C22" s="14">
        <v>4.1753653444676075E-3</v>
      </c>
    </row>
    <row r="23" spans="1:3" x14ac:dyDescent="0.2">
      <c r="A23" s="11">
        <v>1997</v>
      </c>
      <c r="B23" s="15">
        <v>7.9505300353355235E-3</v>
      </c>
      <c r="C23" s="14">
        <v>1.9750519750519668E-2</v>
      </c>
    </row>
    <row r="24" spans="1:3" x14ac:dyDescent="0.2">
      <c r="A24" s="11">
        <v>1998</v>
      </c>
      <c r="B24" s="15">
        <v>-4.382120946538115E-3</v>
      </c>
      <c r="C24" s="14">
        <v>2.0387359836901986E-3</v>
      </c>
    </row>
    <row r="25" spans="1:3" x14ac:dyDescent="0.2">
      <c r="A25" s="11">
        <v>1999</v>
      </c>
      <c r="B25" s="15">
        <v>-1.4084507042253502E-2</v>
      </c>
      <c r="C25" s="14">
        <v>-5.0864699898270915E-3</v>
      </c>
    </row>
    <row r="26" spans="1:3" x14ac:dyDescent="0.2">
      <c r="A26" s="11">
        <v>2000</v>
      </c>
      <c r="B26" s="15">
        <v>-1.1607142857142816E-2</v>
      </c>
      <c r="C26" s="14">
        <v>-6.1349693251533388E-3</v>
      </c>
    </row>
    <row r="27" spans="1:3" x14ac:dyDescent="0.2">
      <c r="A27" s="11">
        <v>2001</v>
      </c>
      <c r="B27" s="15">
        <v>-1.1743450767841002E-2</v>
      </c>
      <c r="C27" s="14">
        <v>-9.2592592592593004E-3</v>
      </c>
    </row>
    <row r="28" spans="1:3" x14ac:dyDescent="0.2">
      <c r="A28" s="11">
        <v>2002</v>
      </c>
      <c r="B28" s="15">
        <v>-1.6453382084095192E-2</v>
      </c>
      <c r="C28" s="14">
        <v>-6.230529595015466E-3</v>
      </c>
    </row>
    <row r="29" spans="1:3" x14ac:dyDescent="0.2">
      <c r="A29" s="11">
        <v>2003</v>
      </c>
      <c r="B29" s="15">
        <v>-1.3940520446096616E-2</v>
      </c>
      <c r="C29" s="14">
        <v>-2.089864158829724E-3</v>
      </c>
    </row>
    <row r="30" spans="1:3" x14ac:dyDescent="0.2">
      <c r="A30" s="11">
        <v>2004</v>
      </c>
      <c r="B30" s="15">
        <v>-9.4250706880301127E-3</v>
      </c>
      <c r="C30" s="14">
        <v>-1.0471204188481353E-3</v>
      </c>
    </row>
    <row r="31" spans="1:3" x14ac:dyDescent="0.2">
      <c r="A31" s="11">
        <v>2005</v>
      </c>
      <c r="B31" s="15">
        <v>-1.3320647002854291E-2</v>
      </c>
      <c r="C31" s="14">
        <v>-2.0964360587002462E-3</v>
      </c>
    </row>
    <row r="32" spans="1:3" x14ac:dyDescent="0.2">
      <c r="A32" s="11">
        <v>2006</v>
      </c>
      <c r="B32" s="15">
        <v>-6.7502410800386325E-3</v>
      </c>
      <c r="C32" s="14">
        <v>2.1008403361344463E-3</v>
      </c>
    </row>
    <row r="33" spans="1:3" x14ac:dyDescent="0.2">
      <c r="A33" s="11">
        <v>2007</v>
      </c>
      <c r="B33" s="15">
        <v>-8.7378640776699656E-3</v>
      </c>
      <c r="C33" s="14">
        <v>4.1928721174002703E-3</v>
      </c>
    </row>
    <row r="34" spans="1:3" x14ac:dyDescent="0.2">
      <c r="A34" s="11">
        <v>2008</v>
      </c>
      <c r="B34" s="15">
        <v>-5.8765915768853594E-3</v>
      </c>
      <c r="C34" s="14">
        <v>1.0438413361169019E-2</v>
      </c>
    </row>
    <row r="35" spans="1:3" x14ac:dyDescent="0.2">
      <c r="A35" s="11">
        <v>2009</v>
      </c>
      <c r="B35" s="15">
        <v>-1.1822660098522175E-2</v>
      </c>
      <c r="C35" s="14">
        <v>-1.6528925619834656E-2</v>
      </c>
    </row>
    <row r="36" spans="1:3" x14ac:dyDescent="0.2">
      <c r="A36" s="11">
        <v>2010</v>
      </c>
      <c r="B36" s="15">
        <v>-1.6949152542372947E-2</v>
      </c>
      <c r="C36" s="14">
        <v>-5.2521008403361158E-3</v>
      </c>
    </row>
    <row r="37" spans="1:3" x14ac:dyDescent="0.2">
      <c r="A37" s="11">
        <v>2011</v>
      </c>
      <c r="B37" s="15">
        <v>-1.4198782961460377E-2</v>
      </c>
      <c r="C37" s="14">
        <v>-1.0559662090814381E-3</v>
      </c>
    </row>
    <row r="38" spans="1:3" x14ac:dyDescent="0.2">
      <c r="A38" s="11">
        <v>2012</v>
      </c>
      <c r="B38" s="15">
        <v>-7.2016460905349744E-3</v>
      </c>
      <c r="C38" s="14">
        <v>-2.1141649048624922E-3</v>
      </c>
    </row>
    <row r="39" spans="1:3" x14ac:dyDescent="0.2">
      <c r="A39" s="11">
        <v>2013</v>
      </c>
      <c r="B39" s="15">
        <v>-1.0362694300517505E-3</v>
      </c>
      <c r="C39" s="14">
        <v>8.4745762711864181E-3</v>
      </c>
    </row>
    <row r="40" spans="1:3" x14ac:dyDescent="0.2">
      <c r="A40" s="11">
        <v>2014</v>
      </c>
      <c r="B40" s="15">
        <v>2.3858921161825641E-2</v>
      </c>
      <c r="C40" s="14">
        <v>2.9411764705882248E-2</v>
      </c>
    </row>
    <row r="41" spans="1:3" x14ac:dyDescent="0.2">
      <c r="A41" s="11">
        <v>2015</v>
      </c>
      <c r="B41" s="15">
        <v>1.6210739614994862E-2</v>
      </c>
      <c r="C41" s="14">
        <v>2.0408163265306367E-3</v>
      </c>
    </row>
    <row r="42" spans="1:3" x14ac:dyDescent="0.2">
      <c r="A42" s="11">
        <v>2016</v>
      </c>
      <c r="B42" s="15">
        <v>0</v>
      </c>
      <c r="C42" s="14">
        <v>0</v>
      </c>
    </row>
    <row r="43" spans="1:3" x14ac:dyDescent="0.2">
      <c r="A43" s="11">
        <v>2017</v>
      </c>
      <c r="B43" s="15">
        <v>1.9940179461614971E-3</v>
      </c>
      <c r="C43" s="14">
        <v>7.1283095723013723E-3</v>
      </c>
    </row>
    <row r="44" spans="1:3" x14ac:dyDescent="0.2">
      <c r="A44" s="11">
        <v>2018</v>
      </c>
      <c r="B44" s="15">
        <v>-9.9502487562186381E-4</v>
      </c>
      <c r="C44" s="14">
        <v>7.0778564206268602E-3</v>
      </c>
    </row>
    <row r="45" spans="1:3" x14ac:dyDescent="0.2">
      <c r="A45" s="11">
        <v>2019</v>
      </c>
      <c r="B45" s="15">
        <v>7.9681274900398336E-3</v>
      </c>
      <c r="C45" s="14">
        <v>5.020080321285203E-3</v>
      </c>
    </row>
    <row r="46" spans="1:3" x14ac:dyDescent="0.2">
      <c r="A46" s="11">
        <v>2020</v>
      </c>
      <c r="B46" s="15">
        <v>7.905138339920903E-3</v>
      </c>
      <c r="C46" s="14">
        <v>-1.9980019980019303E-3</v>
      </c>
    </row>
    <row r="47" spans="1:3" x14ac:dyDescent="0.2">
      <c r="A47" s="11">
        <v>2021</v>
      </c>
      <c r="B47" s="15">
        <v>-1.9607843137254832E-3</v>
      </c>
      <c r="C47" s="14">
        <v>1.0010010010008674E-3</v>
      </c>
    </row>
    <row r="48" spans="1:3" x14ac:dyDescent="0.2">
      <c r="A48" s="11">
        <v>2022</v>
      </c>
      <c r="B48" s="15">
        <v>7.8585461689586467E-3</v>
      </c>
      <c r="C48" s="14">
        <v>3.2000000000000028E-2</v>
      </c>
    </row>
    <row r="49" spans="1:3" x14ac:dyDescent="0.2">
      <c r="A49" s="11">
        <v>2023</v>
      </c>
      <c r="B49" s="15">
        <v>4.1910331384015675E-2</v>
      </c>
      <c r="C49" s="14">
        <v>3.0038759689922534E-2</v>
      </c>
    </row>
    <row r="50" spans="1:3" x14ac:dyDescent="0.2">
      <c r="A50" s="11"/>
      <c r="B50" s="16"/>
    </row>
    <row r="51" spans="1:3" x14ac:dyDescent="0.2">
      <c r="A51" s="11"/>
      <c r="B51" s="16"/>
    </row>
    <row r="52" spans="1:3" x14ac:dyDescent="0.2">
      <c r="A52" s="11"/>
      <c r="B52" s="16"/>
    </row>
    <row r="53" spans="1:3" x14ac:dyDescent="0.2">
      <c r="A53" s="11"/>
      <c r="B53" s="16"/>
    </row>
    <row r="54" spans="1:3" x14ac:dyDescent="0.2">
      <c r="A54" s="11"/>
      <c r="B54" s="16"/>
    </row>
    <row r="55" spans="1:3" x14ac:dyDescent="0.2">
      <c r="A55" s="11"/>
      <c r="B55" s="16"/>
    </row>
    <row r="56" spans="1:3" x14ac:dyDescent="0.2">
      <c r="A56" s="11"/>
      <c r="B56" s="16"/>
    </row>
    <row r="57" spans="1:3" x14ac:dyDescent="0.2">
      <c r="A57" s="11"/>
      <c r="B57" s="16"/>
    </row>
    <row r="58" spans="1:3" x14ac:dyDescent="0.2">
      <c r="A58" s="11"/>
      <c r="B58" s="16"/>
    </row>
    <row r="59" spans="1:3" x14ac:dyDescent="0.2">
      <c r="A59" s="11"/>
      <c r="B59" s="16"/>
    </row>
    <row r="60" spans="1:3" x14ac:dyDescent="0.2">
      <c r="A60" s="16"/>
      <c r="B60" s="16"/>
    </row>
    <row r="61" spans="1:3" x14ac:dyDescent="0.2">
      <c r="A61" s="16"/>
      <c r="B61" s="16"/>
    </row>
    <row r="62" spans="1:3" x14ac:dyDescent="0.2">
      <c r="A62" s="16"/>
      <c r="B62" s="16"/>
    </row>
    <row r="63" spans="1:3" x14ac:dyDescent="0.2">
      <c r="A63" s="16"/>
      <c r="B63" s="16"/>
    </row>
  </sheetData>
  <phoneticPr fontId="18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8C11B-2FC0-49C3-8474-C4DE798BE49D}">
  <dimension ref="A1:E868"/>
  <sheetViews>
    <sheetView topLeftCell="A53" workbookViewId="0">
      <selection activeCell="J13" sqref="J13"/>
    </sheetView>
  </sheetViews>
  <sheetFormatPr defaultRowHeight="18" x14ac:dyDescent="0.45"/>
  <sheetData>
    <row r="1" spans="1:5" x14ac:dyDescent="0.45">
      <c r="A1" t="s">
        <v>265</v>
      </c>
      <c r="C1" t="s">
        <v>266</v>
      </c>
      <c r="E1" t="s">
        <v>267</v>
      </c>
    </row>
    <row r="2" spans="1:5" x14ac:dyDescent="0.45">
      <c r="A2" t="s">
        <v>0</v>
      </c>
      <c r="B2" t="s">
        <v>264</v>
      </c>
      <c r="C2" t="s">
        <v>263</v>
      </c>
      <c r="D2" t="s">
        <v>262</v>
      </c>
    </row>
    <row r="3" spans="1:5" ht="108" x14ac:dyDescent="0.45">
      <c r="A3" t="s">
        <v>1</v>
      </c>
      <c r="B3" s="2" t="s">
        <v>261</v>
      </c>
      <c r="C3" s="2" t="s">
        <v>260</v>
      </c>
      <c r="D3" s="2" t="s">
        <v>259</v>
      </c>
    </row>
    <row r="4" spans="1:5" x14ac:dyDescent="0.45">
      <c r="B4" t="s">
        <v>268</v>
      </c>
      <c r="C4" t="s">
        <v>269</v>
      </c>
      <c r="D4" t="s">
        <v>270</v>
      </c>
    </row>
    <row r="5" spans="1:5" x14ac:dyDescent="0.45">
      <c r="A5" s="1">
        <v>19360</v>
      </c>
      <c r="B5">
        <v>1.9</v>
      </c>
      <c r="C5">
        <v>1.9</v>
      </c>
      <c r="D5">
        <v>2</v>
      </c>
    </row>
    <row r="6" spans="1:5" x14ac:dyDescent="0.45">
      <c r="A6" s="1">
        <v>19391</v>
      </c>
      <c r="B6">
        <v>1.9</v>
      </c>
      <c r="C6">
        <v>1.9</v>
      </c>
      <c r="D6">
        <v>2.1</v>
      </c>
    </row>
    <row r="7" spans="1:5" x14ac:dyDescent="0.45">
      <c r="A7" s="1">
        <v>19419</v>
      </c>
      <c r="B7">
        <v>1.8</v>
      </c>
      <c r="C7">
        <v>1.9</v>
      </c>
      <c r="D7">
        <v>1.7</v>
      </c>
    </row>
    <row r="8" spans="1:5" x14ac:dyDescent="0.45">
      <c r="A8" s="1">
        <v>19450</v>
      </c>
      <c r="B8">
        <v>2</v>
      </c>
      <c r="C8">
        <v>2</v>
      </c>
      <c r="D8">
        <v>2.1</v>
      </c>
    </row>
    <row r="9" spans="1:5" x14ac:dyDescent="0.45">
      <c r="A9" s="1">
        <v>19480</v>
      </c>
      <c r="B9">
        <v>2</v>
      </c>
      <c r="C9">
        <v>2.1</v>
      </c>
      <c r="D9">
        <v>1.9</v>
      </c>
    </row>
    <row r="10" spans="1:5" x14ac:dyDescent="0.45">
      <c r="A10" s="1">
        <v>19511</v>
      </c>
      <c r="B10">
        <v>1.9</v>
      </c>
      <c r="C10">
        <v>2</v>
      </c>
      <c r="D10">
        <v>1.9</v>
      </c>
    </row>
    <row r="11" spans="1:5" x14ac:dyDescent="0.45">
      <c r="A11" s="1">
        <v>19541</v>
      </c>
      <c r="B11">
        <v>1.8</v>
      </c>
      <c r="C11">
        <v>1.8</v>
      </c>
      <c r="D11">
        <v>1.9</v>
      </c>
    </row>
    <row r="12" spans="1:5" x14ac:dyDescent="0.45">
      <c r="A12" s="1">
        <v>19572</v>
      </c>
      <c r="B12">
        <v>1.8</v>
      </c>
      <c r="C12">
        <v>1.8</v>
      </c>
      <c r="D12">
        <v>1.7</v>
      </c>
    </row>
    <row r="13" spans="1:5" x14ac:dyDescent="0.45">
      <c r="A13" s="1">
        <v>19603</v>
      </c>
      <c r="B13">
        <v>1.8</v>
      </c>
      <c r="C13">
        <v>1.7</v>
      </c>
      <c r="D13">
        <v>1.8</v>
      </c>
    </row>
    <row r="14" spans="1:5" x14ac:dyDescent="0.45">
      <c r="A14" s="1">
        <v>19633</v>
      </c>
      <c r="B14">
        <v>1.7</v>
      </c>
      <c r="C14">
        <v>1.8</v>
      </c>
      <c r="D14">
        <v>1.7</v>
      </c>
    </row>
    <row r="15" spans="1:5" x14ac:dyDescent="0.45">
      <c r="A15" s="1">
        <v>19664</v>
      </c>
      <c r="B15">
        <v>1.8</v>
      </c>
      <c r="C15">
        <v>1.8</v>
      </c>
      <c r="D15">
        <v>1.8</v>
      </c>
    </row>
    <row r="16" spans="1:5" x14ac:dyDescent="0.45">
      <c r="A16" s="1">
        <v>19694</v>
      </c>
      <c r="B16">
        <v>1.6</v>
      </c>
      <c r="C16">
        <v>1.6</v>
      </c>
      <c r="D16">
        <v>1.6</v>
      </c>
    </row>
    <row r="17" spans="1:4" x14ac:dyDescent="0.45">
      <c r="A17" s="1">
        <v>19725</v>
      </c>
      <c r="B17">
        <v>1.8</v>
      </c>
      <c r="C17">
        <v>1.7</v>
      </c>
      <c r="D17">
        <v>1.8</v>
      </c>
    </row>
    <row r="18" spans="1:4" x14ac:dyDescent="0.45">
      <c r="A18" s="1">
        <v>19756</v>
      </c>
      <c r="B18">
        <v>1.8</v>
      </c>
      <c r="C18">
        <v>1.9</v>
      </c>
      <c r="D18">
        <v>1.7</v>
      </c>
    </row>
    <row r="19" spans="1:4" x14ac:dyDescent="0.45">
      <c r="A19" s="1">
        <v>19784</v>
      </c>
      <c r="B19">
        <v>1.9</v>
      </c>
      <c r="C19">
        <v>2</v>
      </c>
      <c r="D19">
        <v>1.8</v>
      </c>
    </row>
    <row r="20" spans="1:4" x14ac:dyDescent="0.45">
      <c r="A20" s="1">
        <v>19815</v>
      </c>
      <c r="B20">
        <v>2</v>
      </c>
      <c r="C20">
        <v>2</v>
      </c>
      <c r="D20">
        <v>1.9</v>
      </c>
    </row>
    <row r="21" spans="1:4" x14ac:dyDescent="0.45">
      <c r="A21" s="1">
        <v>19845</v>
      </c>
      <c r="B21">
        <v>2.2000000000000002</v>
      </c>
      <c r="C21">
        <v>2.4</v>
      </c>
      <c r="D21">
        <v>2</v>
      </c>
    </row>
    <row r="22" spans="1:4" x14ac:dyDescent="0.45">
      <c r="A22" s="1">
        <v>19876</v>
      </c>
      <c r="B22">
        <v>2.2999999999999998</v>
      </c>
      <c r="C22">
        <v>2.4</v>
      </c>
      <c r="D22">
        <v>2</v>
      </c>
    </row>
    <row r="23" spans="1:4" x14ac:dyDescent="0.45">
      <c r="A23" s="1">
        <v>19906</v>
      </c>
      <c r="B23">
        <v>2.4</v>
      </c>
      <c r="C23">
        <v>2.6</v>
      </c>
      <c r="D23">
        <v>2.2000000000000002</v>
      </c>
    </row>
    <row r="24" spans="1:4" x14ac:dyDescent="0.45">
      <c r="A24" s="1">
        <v>19937</v>
      </c>
      <c r="B24">
        <v>2.6</v>
      </c>
      <c r="C24">
        <v>2.8</v>
      </c>
      <c r="D24">
        <v>2.5</v>
      </c>
    </row>
    <row r="25" spans="1:4" x14ac:dyDescent="0.45">
      <c r="A25" s="1">
        <v>19968</v>
      </c>
      <c r="B25">
        <v>2.5</v>
      </c>
      <c r="C25">
        <v>2.6</v>
      </c>
      <c r="D25">
        <v>2.5</v>
      </c>
    </row>
    <row r="26" spans="1:4" x14ac:dyDescent="0.45">
      <c r="A26" s="1">
        <v>19998</v>
      </c>
      <c r="B26">
        <v>2.6</v>
      </c>
      <c r="C26">
        <v>2.6</v>
      </c>
      <c r="D26">
        <v>2.6</v>
      </c>
    </row>
    <row r="27" spans="1:4" x14ac:dyDescent="0.45">
      <c r="A27" s="1">
        <v>20029</v>
      </c>
      <c r="B27">
        <v>2.6</v>
      </c>
      <c r="C27">
        <v>2.7</v>
      </c>
      <c r="D27">
        <v>2.5</v>
      </c>
    </row>
    <row r="28" spans="1:4" x14ac:dyDescent="0.45">
      <c r="A28" s="1">
        <v>20059</v>
      </c>
      <c r="B28">
        <v>2.7</v>
      </c>
      <c r="C28">
        <v>2.8</v>
      </c>
      <c r="D28">
        <v>2.5</v>
      </c>
    </row>
    <row r="29" spans="1:4" x14ac:dyDescent="0.45">
      <c r="A29" s="1">
        <v>20090</v>
      </c>
      <c r="B29">
        <v>2.6</v>
      </c>
      <c r="C29">
        <v>2.7</v>
      </c>
      <c r="D29">
        <v>2.4</v>
      </c>
    </row>
    <row r="30" spans="1:4" x14ac:dyDescent="0.45">
      <c r="A30" s="1">
        <v>20121</v>
      </c>
      <c r="B30">
        <v>2.5</v>
      </c>
      <c r="C30">
        <v>2.6</v>
      </c>
      <c r="D30">
        <v>2.2999999999999998</v>
      </c>
    </row>
    <row r="31" spans="1:4" x14ac:dyDescent="0.45">
      <c r="A31" s="1">
        <v>20149</v>
      </c>
      <c r="B31">
        <v>2.2999999999999998</v>
      </c>
      <c r="C31">
        <v>2.4</v>
      </c>
      <c r="D31">
        <v>2.2000000000000002</v>
      </c>
    </row>
    <row r="32" spans="1:4" x14ac:dyDescent="0.45">
      <c r="A32" s="1">
        <v>20180</v>
      </c>
      <c r="B32">
        <v>2.5</v>
      </c>
      <c r="C32">
        <v>2.6</v>
      </c>
      <c r="D32">
        <v>2.2999999999999998</v>
      </c>
    </row>
    <row r="33" spans="1:4" x14ac:dyDescent="0.45">
      <c r="A33" s="1">
        <v>20210</v>
      </c>
      <c r="B33">
        <v>2.4</v>
      </c>
      <c r="C33">
        <v>2.5</v>
      </c>
      <c r="D33">
        <v>2.2999999999999998</v>
      </c>
    </row>
    <row r="34" spans="1:4" x14ac:dyDescent="0.45">
      <c r="A34" s="1">
        <v>20241</v>
      </c>
      <c r="B34">
        <v>2.6</v>
      </c>
      <c r="C34">
        <v>2.8</v>
      </c>
      <c r="D34">
        <v>2.4</v>
      </c>
    </row>
    <row r="35" spans="1:4" x14ac:dyDescent="0.45">
      <c r="A35" s="1">
        <v>20271</v>
      </c>
      <c r="B35">
        <v>2.6</v>
      </c>
      <c r="C35">
        <v>2.7</v>
      </c>
      <c r="D35">
        <v>2.5</v>
      </c>
    </row>
    <row r="36" spans="1:4" x14ac:dyDescent="0.45">
      <c r="A36" s="1">
        <v>20302</v>
      </c>
      <c r="B36">
        <v>2.6</v>
      </c>
      <c r="C36">
        <v>2.7</v>
      </c>
      <c r="D36">
        <v>2.2999999999999998</v>
      </c>
    </row>
    <row r="37" spans="1:4" x14ac:dyDescent="0.45">
      <c r="A37" s="1">
        <v>20333</v>
      </c>
      <c r="B37">
        <v>2.6</v>
      </c>
      <c r="C37">
        <v>2.8</v>
      </c>
      <c r="D37">
        <v>2.2000000000000002</v>
      </c>
    </row>
    <row r="38" spans="1:4" x14ac:dyDescent="0.45">
      <c r="A38" s="1">
        <v>20363</v>
      </c>
      <c r="B38">
        <v>2.7</v>
      </c>
      <c r="C38">
        <v>2.9</v>
      </c>
      <c r="D38">
        <v>2.4</v>
      </c>
    </row>
    <row r="39" spans="1:4" x14ac:dyDescent="0.45">
      <c r="A39" s="1">
        <v>20394</v>
      </c>
      <c r="B39">
        <v>2.4</v>
      </c>
      <c r="C39">
        <v>2.6</v>
      </c>
      <c r="D39">
        <v>2.2000000000000002</v>
      </c>
    </row>
    <row r="40" spans="1:4" x14ac:dyDescent="0.45">
      <c r="A40" s="1">
        <v>20424</v>
      </c>
      <c r="B40">
        <v>2.4</v>
      </c>
      <c r="C40">
        <v>2.6</v>
      </c>
      <c r="D40">
        <v>2.2999999999999998</v>
      </c>
    </row>
    <row r="41" spans="1:4" x14ac:dyDescent="0.45">
      <c r="A41" s="1">
        <v>20455</v>
      </c>
      <c r="B41">
        <v>2.5</v>
      </c>
      <c r="C41">
        <v>2.7</v>
      </c>
      <c r="D41">
        <v>2.2999999999999998</v>
      </c>
    </row>
    <row r="42" spans="1:4" x14ac:dyDescent="0.45">
      <c r="A42" s="1">
        <v>20486</v>
      </c>
      <c r="B42">
        <v>2.6</v>
      </c>
      <c r="C42">
        <v>2.6</v>
      </c>
      <c r="D42">
        <v>2.5</v>
      </c>
    </row>
    <row r="43" spans="1:4" x14ac:dyDescent="0.45">
      <c r="A43" s="1">
        <v>20515</v>
      </c>
      <c r="B43">
        <v>2.7</v>
      </c>
      <c r="C43">
        <v>2.7</v>
      </c>
      <c r="D43">
        <v>2.6</v>
      </c>
    </row>
    <row r="44" spans="1:4" x14ac:dyDescent="0.45">
      <c r="A44" s="1">
        <v>20546</v>
      </c>
      <c r="B44">
        <v>2.4</v>
      </c>
      <c r="C44">
        <v>2.5</v>
      </c>
      <c r="D44">
        <v>2.2999999999999998</v>
      </c>
    </row>
    <row r="45" spans="1:4" x14ac:dyDescent="0.45">
      <c r="A45" s="1">
        <v>20576</v>
      </c>
      <c r="B45">
        <v>2.2999999999999998</v>
      </c>
      <c r="C45">
        <v>2.2999999999999998</v>
      </c>
      <c r="D45">
        <v>2.2999999999999998</v>
      </c>
    </row>
    <row r="46" spans="1:4" x14ac:dyDescent="0.45">
      <c r="A46" s="1">
        <v>20607</v>
      </c>
      <c r="B46">
        <v>2.2000000000000002</v>
      </c>
      <c r="C46">
        <v>2.1</v>
      </c>
      <c r="D46">
        <v>2.2000000000000002</v>
      </c>
    </row>
    <row r="47" spans="1:4" x14ac:dyDescent="0.45">
      <c r="A47" s="1">
        <v>20637</v>
      </c>
      <c r="B47">
        <v>2.1</v>
      </c>
      <c r="C47">
        <v>2.2000000000000002</v>
      </c>
      <c r="D47">
        <v>2.1</v>
      </c>
    </row>
    <row r="48" spans="1:4" x14ac:dyDescent="0.45">
      <c r="A48" s="1">
        <v>20668</v>
      </c>
      <c r="B48">
        <v>2.1</v>
      </c>
      <c r="C48">
        <v>2</v>
      </c>
      <c r="D48">
        <v>2.2000000000000002</v>
      </c>
    </row>
    <row r="49" spans="1:4" x14ac:dyDescent="0.45">
      <c r="A49" s="1">
        <v>20699</v>
      </c>
      <c r="B49">
        <v>2.2000000000000002</v>
      </c>
      <c r="C49">
        <v>2.2000000000000002</v>
      </c>
      <c r="D49">
        <v>2.2000000000000002</v>
      </c>
    </row>
    <row r="50" spans="1:4" x14ac:dyDescent="0.45">
      <c r="A50" s="1">
        <v>20729</v>
      </c>
      <c r="B50">
        <v>2</v>
      </c>
      <c r="C50">
        <v>2</v>
      </c>
      <c r="D50">
        <v>2</v>
      </c>
    </row>
    <row r="51" spans="1:4" x14ac:dyDescent="0.45">
      <c r="A51" s="1">
        <v>20760</v>
      </c>
      <c r="B51">
        <v>2.2000000000000002</v>
      </c>
      <c r="C51">
        <v>2.2000000000000002</v>
      </c>
      <c r="D51">
        <v>2.2999999999999998</v>
      </c>
    </row>
    <row r="52" spans="1:4" x14ac:dyDescent="0.45">
      <c r="A52" s="1">
        <v>20790</v>
      </c>
      <c r="B52">
        <v>2.2999999999999998</v>
      </c>
      <c r="C52">
        <v>2.4</v>
      </c>
      <c r="D52">
        <v>2.2999999999999998</v>
      </c>
    </row>
    <row r="53" spans="1:4" x14ac:dyDescent="0.45">
      <c r="A53" s="1">
        <v>20821</v>
      </c>
      <c r="B53">
        <v>2.1</v>
      </c>
      <c r="C53">
        <v>2.1</v>
      </c>
      <c r="D53">
        <v>2</v>
      </c>
    </row>
    <row r="54" spans="1:4" x14ac:dyDescent="0.45">
      <c r="A54" s="1">
        <v>20852</v>
      </c>
      <c r="B54">
        <v>2</v>
      </c>
      <c r="C54">
        <v>2</v>
      </c>
      <c r="D54">
        <v>2.1</v>
      </c>
    </row>
    <row r="55" spans="1:4" x14ac:dyDescent="0.45">
      <c r="A55" s="1">
        <v>20880</v>
      </c>
      <c r="B55">
        <v>2</v>
      </c>
      <c r="C55">
        <v>1.9</v>
      </c>
      <c r="D55">
        <v>2.1</v>
      </c>
    </row>
    <row r="56" spans="1:4" x14ac:dyDescent="0.45">
      <c r="A56" s="1">
        <v>20911</v>
      </c>
      <c r="B56">
        <v>2</v>
      </c>
      <c r="C56">
        <v>1.9</v>
      </c>
      <c r="D56">
        <v>2.2999999999999998</v>
      </c>
    </row>
    <row r="57" spans="1:4" x14ac:dyDescent="0.45">
      <c r="A57" s="1">
        <v>20941</v>
      </c>
      <c r="B57">
        <v>1.9</v>
      </c>
      <c r="C57">
        <v>1.7</v>
      </c>
      <c r="D57">
        <v>2.1</v>
      </c>
    </row>
    <row r="58" spans="1:4" x14ac:dyDescent="0.45">
      <c r="A58" s="1">
        <v>20972</v>
      </c>
      <c r="B58">
        <v>1.8</v>
      </c>
      <c r="C58">
        <v>1.6</v>
      </c>
      <c r="D58">
        <v>2</v>
      </c>
    </row>
    <row r="59" spans="1:4" x14ac:dyDescent="0.45">
      <c r="A59" s="1">
        <v>21002</v>
      </c>
      <c r="B59">
        <v>1.8</v>
      </c>
      <c r="C59">
        <v>1.7</v>
      </c>
      <c r="D59">
        <v>2</v>
      </c>
    </row>
    <row r="60" spans="1:4" x14ac:dyDescent="0.45">
      <c r="A60" s="1">
        <v>21033</v>
      </c>
      <c r="B60">
        <v>1.8</v>
      </c>
      <c r="C60">
        <v>1.8</v>
      </c>
      <c r="D60">
        <v>1.9</v>
      </c>
    </row>
    <row r="61" spans="1:4" x14ac:dyDescent="0.45">
      <c r="A61" s="1">
        <v>21064</v>
      </c>
      <c r="B61">
        <v>2</v>
      </c>
      <c r="C61">
        <v>1.9</v>
      </c>
      <c r="D61">
        <v>2.1</v>
      </c>
    </row>
    <row r="62" spans="1:4" x14ac:dyDescent="0.45">
      <c r="A62" s="1">
        <v>21094</v>
      </c>
      <c r="B62">
        <v>2</v>
      </c>
      <c r="C62">
        <v>1.9</v>
      </c>
      <c r="D62">
        <v>2.2000000000000002</v>
      </c>
    </row>
    <row r="63" spans="1:4" x14ac:dyDescent="0.45">
      <c r="A63" s="1">
        <v>21125</v>
      </c>
      <c r="B63">
        <v>1.9</v>
      </c>
      <c r="C63">
        <v>1.9</v>
      </c>
      <c r="D63">
        <v>1.8</v>
      </c>
    </row>
    <row r="64" spans="1:4" x14ac:dyDescent="0.45">
      <c r="A64" s="1">
        <v>21155</v>
      </c>
      <c r="B64">
        <v>1.8</v>
      </c>
      <c r="C64">
        <v>1.9</v>
      </c>
      <c r="D64">
        <v>1.7</v>
      </c>
    </row>
    <row r="65" spans="1:4" x14ac:dyDescent="0.45">
      <c r="A65" s="1">
        <v>21186</v>
      </c>
      <c r="B65">
        <v>1.9</v>
      </c>
      <c r="C65">
        <v>1.9</v>
      </c>
      <c r="D65">
        <v>1.8</v>
      </c>
    </row>
    <row r="66" spans="1:4" x14ac:dyDescent="0.45">
      <c r="A66" s="1">
        <v>21217</v>
      </c>
      <c r="B66">
        <v>1.9</v>
      </c>
      <c r="C66">
        <v>2.1</v>
      </c>
      <c r="D66">
        <v>1.7</v>
      </c>
    </row>
    <row r="67" spans="1:4" x14ac:dyDescent="0.45">
      <c r="A67" s="1">
        <v>21245</v>
      </c>
      <c r="B67">
        <v>2</v>
      </c>
      <c r="C67">
        <v>2.1</v>
      </c>
      <c r="D67">
        <v>1.9</v>
      </c>
    </row>
    <row r="68" spans="1:4" x14ac:dyDescent="0.45">
      <c r="A68" s="1">
        <v>21276</v>
      </c>
      <c r="B68">
        <v>2</v>
      </c>
      <c r="C68">
        <v>2.1</v>
      </c>
      <c r="D68">
        <v>1.8</v>
      </c>
    </row>
    <row r="69" spans="1:4" x14ac:dyDescent="0.45">
      <c r="A69" s="1">
        <v>21306</v>
      </c>
      <c r="B69">
        <v>2</v>
      </c>
      <c r="C69">
        <v>2.2000000000000002</v>
      </c>
      <c r="D69">
        <v>1.9</v>
      </c>
    </row>
    <row r="70" spans="1:4" x14ac:dyDescent="0.45">
      <c r="A70" s="1">
        <v>21337</v>
      </c>
      <c r="B70">
        <v>2.2000000000000002</v>
      </c>
      <c r="C70">
        <v>2.2999999999999998</v>
      </c>
      <c r="D70">
        <v>2</v>
      </c>
    </row>
    <row r="71" spans="1:4" x14ac:dyDescent="0.45">
      <c r="A71" s="1">
        <v>21367</v>
      </c>
      <c r="B71">
        <v>2.1</v>
      </c>
      <c r="C71">
        <v>2.2999999999999998</v>
      </c>
      <c r="D71">
        <v>1.8</v>
      </c>
    </row>
    <row r="72" spans="1:4" x14ac:dyDescent="0.45">
      <c r="A72" s="1">
        <v>21398</v>
      </c>
      <c r="B72">
        <v>2.2000000000000002</v>
      </c>
      <c r="C72">
        <v>2.4</v>
      </c>
      <c r="D72">
        <v>1.9</v>
      </c>
    </row>
    <row r="73" spans="1:4" x14ac:dyDescent="0.45">
      <c r="A73" s="1">
        <v>21429</v>
      </c>
      <c r="B73">
        <v>2.2000000000000002</v>
      </c>
      <c r="C73">
        <v>2.2999999999999998</v>
      </c>
      <c r="D73">
        <v>1.9</v>
      </c>
    </row>
    <row r="74" spans="1:4" x14ac:dyDescent="0.45">
      <c r="A74" s="1">
        <v>21459</v>
      </c>
      <c r="B74">
        <v>2.1</v>
      </c>
      <c r="C74">
        <v>2.2999999999999998</v>
      </c>
      <c r="D74">
        <v>1.9</v>
      </c>
    </row>
    <row r="75" spans="1:4" x14ac:dyDescent="0.45">
      <c r="A75" s="1">
        <v>21490</v>
      </c>
      <c r="B75">
        <v>2.1</v>
      </c>
      <c r="C75">
        <v>2.2000000000000002</v>
      </c>
      <c r="D75">
        <v>2</v>
      </c>
    </row>
    <row r="76" spans="1:4" x14ac:dyDescent="0.45">
      <c r="A76" s="1">
        <v>21520</v>
      </c>
      <c r="B76">
        <v>2.1</v>
      </c>
      <c r="C76">
        <v>1.9</v>
      </c>
      <c r="D76">
        <v>2.2999999999999998</v>
      </c>
    </row>
    <row r="77" spans="1:4" x14ac:dyDescent="0.45">
      <c r="A77" s="1">
        <v>21551</v>
      </c>
      <c r="B77">
        <v>2.4</v>
      </c>
      <c r="C77">
        <v>2.4</v>
      </c>
      <c r="D77">
        <v>2.4</v>
      </c>
    </row>
    <row r="78" spans="1:4" x14ac:dyDescent="0.45">
      <c r="A78" s="1">
        <v>21582</v>
      </c>
      <c r="B78">
        <v>2.5</v>
      </c>
      <c r="C78">
        <v>2.5</v>
      </c>
      <c r="D78">
        <v>2.2999999999999998</v>
      </c>
    </row>
    <row r="79" spans="1:4" x14ac:dyDescent="0.45">
      <c r="A79" s="1">
        <v>21610</v>
      </c>
      <c r="B79">
        <v>2.4</v>
      </c>
      <c r="C79">
        <v>2.6</v>
      </c>
      <c r="D79">
        <v>2.1</v>
      </c>
    </row>
    <row r="80" spans="1:4" x14ac:dyDescent="0.45">
      <c r="A80" s="1">
        <v>21641</v>
      </c>
      <c r="B80">
        <v>2.2000000000000002</v>
      </c>
      <c r="C80">
        <v>2.4</v>
      </c>
      <c r="D80">
        <v>1.8</v>
      </c>
    </row>
    <row r="81" spans="1:4" x14ac:dyDescent="0.45">
      <c r="A81" s="1">
        <v>21671</v>
      </c>
      <c r="B81">
        <v>2.2000000000000002</v>
      </c>
      <c r="C81">
        <v>2.4</v>
      </c>
      <c r="D81">
        <v>2</v>
      </c>
    </row>
    <row r="82" spans="1:4" x14ac:dyDescent="0.45">
      <c r="A82" s="1">
        <v>21702</v>
      </c>
      <c r="B82">
        <v>2.2999999999999998</v>
      </c>
      <c r="C82">
        <v>2.5</v>
      </c>
      <c r="D82">
        <v>2</v>
      </c>
    </row>
    <row r="83" spans="1:4" x14ac:dyDescent="0.45">
      <c r="A83" s="1">
        <v>21732</v>
      </c>
      <c r="B83">
        <v>2.2999999999999998</v>
      </c>
      <c r="C83">
        <v>2.4</v>
      </c>
      <c r="D83">
        <v>2.1</v>
      </c>
    </row>
    <row r="84" spans="1:4" x14ac:dyDescent="0.45">
      <c r="A84" s="1">
        <v>21763</v>
      </c>
      <c r="B84">
        <v>2.2999999999999998</v>
      </c>
      <c r="C84">
        <v>2.4</v>
      </c>
      <c r="D84">
        <v>2.1</v>
      </c>
    </row>
    <row r="85" spans="1:4" x14ac:dyDescent="0.45">
      <c r="A85" s="1">
        <v>21794</v>
      </c>
      <c r="B85">
        <v>2</v>
      </c>
      <c r="C85">
        <v>1.9</v>
      </c>
      <c r="D85">
        <v>2</v>
      </c>
    </row>
    <row r="86" spans="1:4" x14ac:dyDescent="0.45">
      <c r="A86" s="1">
        <v>21824</v>
      </c>
      <c r="B86">
        <v>1.9</v>
      </c>
      <c r="C86">
        <v>2</v>
      </c>
      <c r="D86">
        <v>1.9</v>
      </c>
    </row>
    <row r="87" spans="1:4" x14ac:dyDescent="0.45">
      <c r="A87" s="1">
        <v>21855</v>
      </c>
      <c r="B87">
        <v>2</v>
      </c>
      <c r="C87">
        <v>2.1</v>
      </c>
      <c r="D87">
        <v>1.9</v>
      </c>
    </row>
    <row r="88" spans="1:4" x14ac:dyDescent="0.45">
      <c r="A88" s="1">
        <v>21885</v>
      </c>
      <c r="B88">
        <v>2</v>
      </c>
      <c r="C88">
        <v>2.1</v>
      </c>
      <c r="D88">
        <v>1.8</v>
      </c>
    </row>
    <row r="89" spans="1:4" x14ac:dyDescent="0.45">
      <c r="A89" s="1">
        <v>21916</v>
      </c>
      <c r="B89">
        <v>1.9</v>
      </c>
      <c r="C89">
        <v>1.9</v>
      </c>
      <c r="D89">
        <v>1.8</v>
      </c>
    </row>
    <row r="90" spans="1:4" x14ac:dyDescent="0.45">
      <c r="A90" s="1">
        <v>21947</v>
      </c>
      <c r="B90">
        <v>1.7</v>
      </c>
      <c r="C90">
        <v>1.7</v>
      </c>
      <c r="D90">
        <v>1.6</v>
      </c>
    </row>
    <row r="91" spans="1:4" x14ac:dyDescent="0.45">
      <c r="A91" s="1">
        <v>21976</v>
      </c>
      <c r="B91">
        <v>1.7</v>
      </c>
      <c r="C91">
        <v>1.7</v>
      </c>
      <c r="D91">
        <v>1.7</v>
      </c>
    </row>
    <row r="92" spans="1:4" x14ac:dyDescent="0.45">
      <c r="A92" s="1">
        <v>22007</v>
      </c>
      <c r="B92">
        <v>1.7</v>
      </c>
      <c r="C92">
        <v>1.6</v>
      </c>
      <c r="D92">
        <v>1.9</v>
      </c>
    </row>
    <row r="93" spans="1:4" x14ac:dyDescent="0.45">
      <c r="A93" s="1">
        <v>22037</v>
      </c>
      <c r="B93">
        <v>1.7</v>
      </c>
      <c r="C93">
        <v>1.7</v>
      </c>
      <c r="D93">
        <v>1.7</v>
      </c>
    </row>
    <row r="94" spans="1:4" x14ac:dyDescent="0.45">
      <c r="A94" s="1">
        <v>22068</v>
      </c>
      <c r="B94">
        <v>1.6</v>
      </c>
      <c r="C94">
        <v>1.6</v>
      </c>
      <c r="D94">
        <v>1.7</v>
      </c>
    </row>
    <row r="95" spans="1:4" x14ac:dyDescent="0.45">
      <c r="A95" s="1">
        <v>22098</v>
      </c>
      <c r="B95">
        <v>1.5</v>
      </c>
      <c r="C95">
        <v>1.5</v>
      </c>
      <c r="D95">
        <v>1.6</v>
      </c>
    </row>
    <row r="96" spans="1:4" x14ac:dyDescent="0.45">
      <c r="A96" s="1">
        <v>22129</v>
      </c>
      <c r="B96">
        <v>1.6</v>
      </c>
      <c r="C96">
        <v>1.4</v>
      </c>
      <c r="D96">
        <v>1.8</v>
      </c>
    </row>
    <row r="97" spans="1:4" x14ac:dyDescent="0.45">
      <c r="A97" s="1">
        <v>22160</v>
      </c>
      <c r="B97">
        <v>1.6</v>
      </c>
      <c r="C97">
        <v>1.5</v>
      </c>
      <c r="D97">
        <v>1.7</v>
      </c>
    </row>
    <row r="98" spans="1:4" x14ac:dyDescent="0.45">
      <c r="A98" s="1">
        <v>22190</v>
      </c>
      <c r="B98">
        <v>1.4</v>
      </c>
      <c r="C98">
        <v>1.4</v>
      </c>
      <c r="D98">
        <v>1.5</v>
      </c>
    </row>
    <row r="99" spans="1:4" x14ac:dyDescent="0.45">
      <c r="A99" s="1">
        <v>22221</v>
      </c>
      <c r="B99">
        <v>1.5</v>
      </c>
      <c r="C99">
        <v>1.4</v>
      </c>
      <c r="D99">
        <v>1.6</v>
      </c>
    </row>
    <row r="100" spans="1:4" x14ac:dyDescent="0.45">
      <c r="A100" s="1">
        <v>22251</v>
      </c>
      <c r="B100">
        <v>1.5</v>
      </c>
      <c r="C100">
        <v>1.5</v>
      </c>
      <c r="D100">
        <v>1.5</v>
      </c>
    </row>
    <row r="101" spans="1:4" x14ac:dyDescent="0.45">
      <c r="A101" s="1">
        <v>22282</v>
      </c>
      <c r="B101">
        <v>1.5</v>
      </c>
      <c r="C101">
        <v>1.4</v>
      </c>
      <c r="D101">
        <v>1.5</v>
      </c>
    </row>
    <row r="102" spans="1:4" x14ac:dyDescent="0.45">
      <c r="A102" s="1">
        <v>22313</v>
      </c>
      <c r="B102">
        <v>1.5</v>
      </c>
      <c r="C102">
        <v>1.4</v>
      </c>
      <c r="D102">
        <v>1.7</v>
      </c>
    </row>
    <row r="103" spans="1:4" x14ac:dyDescent="0.45">
      <c r="A103" s="1">
        <v>22341</v>
      </c>
      <c r="B103">
        <v>1.3</v>
      </c>
      <c r="C103">
        <v>1.2</v>
      </c>
      <c r="D103">
        <v>1.5</v>
      </c>
    </row>
    <row r="104" spans="1:4" x14ac:dyDescent="0.45">
      <c r="A104" s="1">
        <v>22372</v>
      </c>
      <c r="B104">
        <v>1.4</v>
      </c>
      <c r="C104">
        <v>1.5</v>
      </c>
      <c r="D104">
        <v>1.4</v>
      </c>
    </row>
    <row r="105" spans="1:4" x14ac:dyDescent="0.45">
      <c r="A105" s="1">
        <v>22402</v>
      </c>
      <c r="B105">
        <v>1.5</v>
      </c>
      <c r="C105">
        <v>1.4</v>
      </c>
      <c r="D105">
        <v>1.5</v>
      </c>
    </row>
    <row r="106" spans="1:4" x14ac:dyDescent="0.45">
      <c r="A106" s="1">
        <v>22433</v>
      </c>
      <c r="B106">
        <v>1.5</v>
      </c>
      <c r="C106">
        <v>1.4</v>
      </c>
      <c r="D106">
        <v>1.5</v>
      </c>
    </row>
    <row r="107" spans="1:4" x14ac:dyDescent="0.45">
      <c r="A107" s="1">
        <v>22463</v>
      </c>
      <c r="B107">
        <v>1.5</v>
      </c>
      <c r="C107">
        <v>1.3</v>
      </c>
      <c r="D107">
        <v>1.7</v>
      </c>
    </row>
    <row r="108" spans="1:4" x14ac:dyDescent="0.45">
      <c r="A108" s="1">
        <v>22494</v>
      </c>
      <c r="B108">
        <v>1.4</v>
      </c>
      <c r="C108">
        <v>1.4</v>
      </c>
      <c r="D108">
        <v>1.4</v>
      </c>
    </row>
    <row r="109" spans="1:4" x14ac:dyDescent="0.45">
      <c r="A109" s="1">
        <v>22525</v>
      </c>
      <c r="B109">
        <v>1.4</v>
      </c>
      <c r="C109">
        <v>1.3</v>
      </c>
      <c r="D109">
        <v>1.4</v>
      </c>
    </row>
    <row r="110" spans="1:4" x14ac:dyDescent="0.45">
      <c r="A110" s="1">
        <v>22555</v>
      </c>
      <c r="B110">
        <v>1.4</v>
      </c>
      <c r="C110">
        <v>1.3</v>
      </c>
      <c r="D110">
        <v>1.6</v>
      </c>
    </row>
    <row r="111" spans="1:4" x14ac:dyDescent="0.45">
      <c r="A111" s="1">
        <v>22586</v>
      </c>
      <c r="B111">
        <v>1.5</v>
      </c>
      <c r="C111">
        <v>1.2</v>
      </c>
      <c r="D111">
        <v>1.8</v>
      </c>
    </row>
    <row r="112" spans="1:4" x14ac:dyDescent="0.45">
      <c r="A112" s="1">
        <v>22616</v>
      </c>
      <c r="B112">
        <v>1.4</v>
      </c>
      <c r="C112">
        <v>1.1000000000000001</v>
      </c>
      <c r="D112">
        <v>1.7</v>
      </c>
    </row>
    <row r="113" spans="1:4" x14ac:dyDescent="0.45">
      <c r="A113" s="1">
        <v>22647</v>
      </c>
      <c r="B113">
        <v>1.3</v>
      </c>
      <c r="C113">
        <v>1.1000000000000001</v>
      </c>
      <c r="D113">
        <v>1.6</v>
      </c>
    </row>
    <row r="114" spans="1:4" x14ac:dyDescent="0.45">
      <c r="A114" s="1">
        <v>22678</v>
      </c>
      <c r="B114">
        <v>1.3</v>
      </c>
      <c r="C114">
        <v>1.2</v>
      </c>
      <c r="D114">
        <v>1.4</v>
      </c>
    </row>
    <row r="115" spans="1:4" x14ac:dyDescent="0.45">
      <c r="A115" s="1">
        <v>22706</v>
      </c>
      <c r="B115">
        <v>1.3</v>
      </c>
      <c r="C115">
        <v>1.2</v>
      </c>
      <c r="D115">
        <v>1.5</v>
      </c>
    </row>
    <row r="116" spans="1:4" x14ac:dyDescent="0.45">
      <c r="A116" s="1">
        <v>22737</v>
      </c>
      <c r="B116">
        <v>1.4</v>
      </c>
      <c r="C116">
        <v>1.2</v>
      </c>
      <c r="D116">
        <v>1.6</v>
      </c>
    </row>
    <row r="117" spans="1:4" x14ac:dyDescent="0.45">
      <c r="A117" s="1">
        <v>22767</v>
      </c>
      <c r="B117">
        <v>1.2</v>
      </c>
      <c r="C117">
        <v>1</v>
      </c>
      <c r="D117">
        <v>1.4</v>
      </c>
    </row>
    <row r="118" spans="1:4" x14ac:dyDescent="0.45">
      <c r="A118" s="1">
        <v>22798</v>
      </c>
      <c r="B118">
        <v>1.3</v>
      </c>
      <c r="C118">
        <v>1.3</v>
      </c>
      <c r="D118">
        <v>1.4</v>
      </c>
    </row>
    <row r="119" spans="1:4" x14ac:dyDescent="0.45">
      <c r="A119" s="1">
        <v>22828</v>
      </c>
      <c r="B119">
        <v>1.3</v>
      </c>
      <c r="C119">
        <v>1.3</v>
      </c>
      <c r="D119">
        <v>1.4</v>
      </c>
    </row>
    <row r="120" spans="1:4" x14ac:dyDescent="0.45">
      <c r="A120" s="1">
        <v>22859</v>
      </c>
      <c r="B120">
        <v>1.2</v>
      </c>
      <c r="C120">
        <v>1</v>
      </c>
      <c r="D120">
        <v>1.4</v>
      </c>
    </row>
    <row r="121" spans="1:4" x14ac:dyDescent="0.45">
      <c r="A121" s="1">
        <v>22890</v>
      </c>
      <c r="B121">
        <v>1.2</v>
      </c>
      <c r="C121">
        <v>1.1000000000000001</v>
      </c>
      <c r="D121">
        <v>1.4</v>
      </c>
    </row>
    <row r="122" spans="1:4" x14ac:dyDescent="0.45">
      <c r="A122" s="1">
        <v>22920</v>
      </c>
      <c r="B122">
        <v>1.4</v>
      </c>
      <c r="C122">
        <v>1.3</v>
      </c>
      <c r="D122">
        <v>1.5</v>
      </c>
    </row>
    <row r="123" spans="1:4" x14ac:dyDescent="0.45">
      <c r="A123" s="1">
        <v>22951</v>
      </c>
      <c r="B123">
        <v>1.3</v>
      </c>
      <c r="C123">
        <v>1.3</v>
      </c>
      <c r="D123">
        <v>1.2</v>
      </c>
    </row>
    <row r="124" spans="1:4" x14ac:dyDescent="0.45">
      <c r="A124" s="1">
        <v>22981</v>
      </c>
      <c r="B124">
        <v>1.3</v>
      </c>
      <c r="C124">
        <v>1.3</v>
      </c>
      <c r="D124">
        <v>1.4</v>
      </c>
    </row>
    <row r="125" spans="1:4" x14ac:dyDescent="0.45">
      <c r="A125" s="1">
        <v>23012</v>
      </c>
      <c r="B125">
        <v>1.4</v>
      </c>
      <c r="C125">
        <v>1.3</v>
      </c>
      <c r="D125">
        <v>1.4</v>
      </c>
    </row>
    <row r="126" spans="1:4" x14ac:dyDescent="0.45">
      <c r="A126" s="1">
        <v>23043</v>
      </c>
      <c r="B126">
        <v>1.4</v>
      </c>
      <c r="C126">
        <v>1.3</v>
      </c>
      <c r="D126">
        <v>1.4</v>
      </c>
    </row>
    <row r="127" spans="1:4" x14ac:dyDescent="0.45">
      <c r="A127" s="1">
        <v>23071</v>
      </c>
      <c r="B127">
        <v>1.4</v>
      </c>
      <c r="C127">
        <v>1.3</v>
      </c>
      <c r="D127">
        <v>1.6</v>
      </c>
    </row>
    <row r="128" spans="1:4" x14ac:dyDescent="0.45">
      <c r="A128" s="1">
        <v>23102</v>
      </c>
      <c r="B128">
        <v>1.2</v>
      </c>
      <c r="C128">
        <v>1.2</v>
      </c>
      <c r="D128">
        <v>1.4</v>
      </c>
    </row>
    <row r="129" spans="1:4" x14ac:dyDescent="0.45">
      <c r="A129" s="1">
        <v>23132</v>
      </c>
      <c r="B129">
        <v>1.3</v>
      </c>
      <c r="C129">
        <v>1.3</v>
      </c>
      <c r="D129">
        <v>1.4</v>
      </c>
    </row>
    <row r="130" spans="1:4" x14ac:dyDescent="0.45">
      <c r="A130" s="1">
        <v>23163</v>
      </c>
      <c r="B130">
        <v>1.1000000000000001</v>
      </c>
      <c r="C130">
        <v>1</v>
      </c>
      <c r="D130">
        <v>1.3</v>
      </c>
    </row>
    <row r="131" spans="1:4" x14ac:dyDescent="0.45">
      <c r="A131" s="1">
        <v>23193</v>
      </c>
      <c r="B131">
        <v>1.1000000000000001</v>
      </c>
      <c r="C131">
        <v>1.1000000000000001</v>
      </c>
      <c r="D131">
        <v>1.2</v>
      </c>
    </row>
    <row r="132" spans="1:4" x14ac:dyDescent="0.45">
      <c r="A132" s="1">
        <v>23224</v>
      </c>
      <c r="B132">
        <v>1.2</v>
      </c>
      <c r="C132">
        <v>1.2</v>
      </c>
      <c r="D132">
        <v>1.2</v>
      </c>
    </row>
    <row r="133" spans="1:4" x14ac:dyDescent="0.45">
      <c r="A133" s="1">
        <v>23255</v>
      </c>
      <c r="B133">
        <v>1.3</v>
      </c>
      <c r="C133">
        <v>1.2</v>
      </c>
      <c r="D133">
        <v>1.4</v>
      </c>
    </row>
    <row r="134" spans="1:4" x14ac:dyDescent="0.45">
      <c r="A134" s="1">
        <v>23285</v>
      </c>
      <c r="B134">
        <v>1.2</v>
      </c>
      <c r="C134">
        <v>1.1000000000000001</v>
      </c>
      <c r="D134">
        <v>1.3</v>
      </c>
    </row>
    <row r="135" spans="1:4" x14ac:dyDescent="0.45">
      <c r="A135" s="1">
        <v>23316</v>
      </c>
      <c r="B135">
        <v>1.2</v>
      </c>
      <c r="C135">
        <v>1.2</v>
      </c>
      <c r="D135">
        <v>1.3</v>
      </c>
    </row>
    <row r="136" spans="1:4" x14ac:dyDescent="0.45">
      <c r="A136" s="1">
        <v>23346</v>
      </c>
      <c r="B136">
        <v>1.3</v>
      </c>
      <c r="C136">
        <v>1.3</v>
      </c>
      <c r="D136">
        <v>1.3</v>
      </c>
    </row>
    <row r="137" spans="1:4" x14ac:dyDescent="0.45">
      <c r="A137" s="1">
        <v>23377</v>
      </c>
      <c r="B137">
        <v>1.2</v>
      </c>
      <c r="C137">
        <v>1.2</v>
      </c>
      <c r="D137">
        <v>1.3</v>
      </c>
    </row>
    <row r="138" spans="1:4" x14ac:dyDescent="0.45">
      <c r="A138" s="1">
        <v>23408</v>
      </c>
      <c r="B138">
        <v>1.3</v>
      </c>
      <c r="C138">
        <v>1.2</v>
      </c>
      <c r="D138">
        <v>1.4</v>
      </c>
    </row>
    <row r="139" spans="1:4" x14ac:dyDescent="0.45">
      <c r="A139" s="1">
        <v>23437</v>
      </c>
      <c r="B139">
        <v>1.2</v>
      </c>
      <c r="C139">
        <v>1.2</v>
      </c>
      <c r="D139">
        <v>1.2</v>
      </c>
    </row>
    <row r="140" spans="1:4" x14ac:dyDescent="0.45">
      <c r="A140" s="1">
        <v>23468</v>
      </c>
      <c r="B140">
        <v>1.2</v>
      </c>
      <c r="C140">
        <v>1.1000000000000001</v>
      </c>
      <c r="D140">
        <v>1.3</v>
      </c>
    </row>
    <row r="141" spans="1:4" x14ac:dyDescent="0.45">
      <c r="A141" s="1">
        <v>23498</v>
      </c>
      <c r="B141">
        <v>1.1000000000000001</v>
      </c>
      <c r="C141">
        <v>1</v>
      </c>
      <c r="D141">
        <v>1.3</v>
      </c>
    </row>
    <row r="142" spans="1:4" x14ac:dyDescent="0.45">
      <c r="A142" s="1">
        <v>23529</v>
      </c>
      <c r="B142">
        <v>1.2</v>
      </c>
      <c r="C142">
        <v>1.1000000000000001</v>
      </c>
      <c r="D142">
        <v>1.3</v>
      </c>
    </row>
    <row r="143" spans="1:4" x14ac:dyDescent="0.45">
      <c r="A143" s="1">
        <v>23559</v>
      </c>
      <c r="B143">
        <v>1.2</v>
      </c>
      <c r="C143">
        <v>1.1000000000000001</v>
      </c>
      <c r="D143">
        <v>1.4</v>
      </c>
    </row>
    <row r="144" spans="1:4" x14ac:dyDescent="0.45">
      <c r="A144" s="1">
        <v>23590</v>
      </c>
      <c r="B144">
        <v>1.2</v>
      </c>
      <c r="C144">
        <v>1.1000000000000001</v>
      </c>
      <c r="D144">
        <v>1.3</v>
      </c>
    </row>
    <row r="145" spans="1:4" x14ac:dyDescent="0.45">
      <c r="A145" s="1">
        <v>23621</v>
      </c>
      <c r="B145">
        <v>1.1000000000000001</v>
      </c>
      <c r="C145">
        <v>1.1000000000000001</v>
      </c>
      <c r="D145">
        <v>1.2</v>
      </c>
    </row>
    <row r="146" spans="1:4" x14ac:dyDescent="0.45">
      <c r="A146" s="1">
        <v>23651</v>
      </c>
      <c r="B146">
        <v>1.1000000000000001</v>
      </c>
      <c r="C146">
        <v>1.1000000000000001</v>
      </c>
      <c r="D146">
        <v>1.2</v>
      </c>
    </row>
    <row r="147" spans="1:4" x14ac:dyDescent="0.45">
      <c r="A147" s="1">
        <v>23682</v>
      </c>
      <c r="B147">
        <v>1.1000000000000001</v>
      </c>
      <c r="C147">
        <v>1</v>
      </c>
      <c r="D147">
        <v>1.3</v>
      </c>
    </row>
    <row r="148" spans="1:4" x14ac:dyDescent="0.45">
      <c r="A148" s="1">
        <v>23712</v>
      </c>
      <c r="B148">
        <v>1.1000000000000001</v>
      </c>
      <c r="C148">
        <v>1</v>
      </c>
      <c r="D148">
        <v>1.4</v>
      </c>
    </row>
    <row r="149" spans="1:4" x14ac:dyDescent="0.45">
      <c r="A149" s="1">
        <v>23743</v>
      </c>
      <c r="B149">
        <v>1.1000000000000001</v>
      </c>
      <c r="C149">
        <v>1</v>
      </c>
      <c r="D149">
        <v>1.3</v>
      </c>
    </row>
    <row r="150" spans="1:4" x14ac:dyDescent="0.45">
      <c r="A150" s="1">
        <v>23774</v>
      </c>
      <c r="B150">
        <v>1.2</v>
      </c>
      <c r="C150">
        <v>1.1000000000000001</v>
      </c>
      <c r="D150">
        <v>1.4</v>
      </c>
    </row>
    <row r="151" spans="1:4" x14ac:dyDescent="0.45">
      <c r="A151" s="1">
        <v>23802</v>
      </c>
      <c r="B151">
        <v>1.1000000000000001</v>
      </c>
      <c r="C151">
        <v>1</v>
      </c>
      <c r="D151">
        <v>1.1000000000000001</v>
      </c>
    </row>
    <row r="152" spans="1:4" x14ac:dyDescent="0.45">
      <c r="A152" s="1">
        <v>23833</v>
      </c>
      <c r="B152">
        <v>1.2</v>
      </c>
      <c r="C152">
        <v>1.1000000000000001</v>
      </c>
      <c r="D152">
        <v>1.4</v>
      </c>
    </row>
    <row r="153" spans="1:4" x14ac:dyDescent="0.45">
      <c r="A153" s="1">
        <v>23863</v>
      </c>
      <c r="B153">
        <v>1.2</v>
      </c>
      <c r="C153">
        <v>1.1000000000000001</v>
      </c>
      <c r="D153">
        <v>1.3</v>
      </c>
    </row>
    <row r="154" spans="1:4" x14ac:dyDescent="0.45">
      <c r="A154" s="1">
        <v>23894</v>
      </c>
      <c r="B154">
        <v>1.3</v>
      </c>
      <c r="C154">
        <v>1.2</v>
      </c>
      <c r="D154">
        <v>1.5</v>
      </c>
    </row>
    <row r="155" spans="1:4" x14ac:dyDescent="0.45">
      <c r="A155" s="1">
        <v>23924</v>
      </c>
      <c r="B155">
        <v>1.3</v>
      </c>
      <c r="C155">
        <v>1.3</v>
      </c>
      <c r="D155">
        <v>1.4</v>
      </c>
    </row>
    <row r="156" spans="1:4" x14ac:dyDescent="0.45">
      <c r="A156" s="1">
        <v>23955</v>
      </c>
      <c r="B156">
        <v>1.2</v>
      </c>
      <c r="C156">
        <v>1.2</v>
      </c>
      <c r="D156">
        <v>1.4</v>
      </c>
    </row>
    <row r="157" spans="1:4" x14ac:dyDescent="0.45">
      <c r="A157" s="1">
        <v>23986</v>
      </c>
      <c r="B157">
        <v>1.3</v>
      </c>
      <c r="C157">
        <v>1.2</v>
      </c>
      <c r="D157">
        <v>1.4</v>
      </c>
    </row>
    <row r="158" spans="1:4" x14ac:dyDescent="0.45">
      <c r="A158" s="1">
        <v>24016</v>
      </c>
      <c r="B158">
        <v>1.3</v>
      </c>
      <c r="C158">
        <v>1.3</v>
      </c>
      <c r="D158">
        <v>1.3</v>
      </c>
    </row>
    <row r="159" spans="1:4" x14ac:dyDescent="0.45">
      <c r="A159" s="1">
        <v>24047</v>
      </c>
      <c r="B159">
        <v>1.3</v>
      </c>
      <c r="C159">
        <v>1.2</v>
      </c>
      <c r="D159">
        <v>1.4</v>
      </c>
    </row>
    <row r="160" spans="1:4" x14ac:dyDescent="0.45">
      <c r="A160" s="1">
        <v>24077</v>
      </c>
      <c r="B160">
        <v>1.3</v>
      </c>
      <c r="C160">
        <v>1.2</v>
      </c>
      <c r="D160">
        <v>1.6</v>
      </c>
    </row>
    <row r="161" spans="1:4" x14ac:dyDescent="0.45">
      <c r="A161" s="1">
        <v>24108</v>
      </c>
      <c r="B161">
        <v>1.4</v>
      </c>
      <c r="C161">
        <v>1.3</v>
      </c>
      <c r="D161">
        <v>1.6</v>
      </c>
    </row>
    <row r="162" spans="1:4" x14ac:dyDescent="0.45">
      <c r="A162" s="1">
        <v>24139</v>
      </c>
      <c r="B162">
        <v>1.3</v>
      </c>
      <c r="C162">
        <v>1.1000000000000001</v>
      </c>
      <c r="D162">
        <v>1.6</v>
      </c>
    </row>
    <row r="163" spans="1:4" x14ac:dyDescent="0.45">
      <c r="A163" s="1">
        <v>24167</v>
      </c>
      <c r="B163">
        <v>1.4</v>
      </c>
      <c r="C163">
        <v>1.2</v>
      </c>
      <c r="D163">
        <v>1.5</v>
      </c>
    </row>
    <row r="164" spans="1:4" x14ac:dyDescent="0.45">
      <c r="A164" s="1">
        <v>24198</v>
      </c>
      <c r="B164">
        <v>1.3</v>
      </c>
      <c r="C164">
        <v>1.2</v>
      </c>
      <c r="D164">
        <v>1.3</v>
      </c>
    </row>
    <row r="165" spans="1:4" x14ac:dyDescent="0.45">
      <c r="A165" s="1">
        <v>24228</v>
      </c>
      <c r="B165">
        <v>1.4</v>
      </c>
      <c r="C165">
        <v>1.3</v>
      </c>
      <c r="D165">
        <v>1.5</v>
      </c>
    </row>
    <row r="166" spans="1:4" x14ac:dyDescent="0.45">
      <c r="A166" s="1">
        <v>24259</v>
      </c>
      <c r="B166">
        <v>1.3</v>
      </c>
      <c r="C166">
        <v>1.1000000000000001</v>
      </c>
      <c r="D166">
        <v>1.4</v>
      </c>
    </row>
    <row r="167" spans="1:4" x14ac:dyDescent="0.45">
      <c r="A167" s="1">
        <v>24289</v>
      </c>
      <c r="B167">
        <v>1.2</v>
      </c>
      <c r="C167">
        <v>1.1000000000000001</v>
      </c>
      <c r="D167">
        <v>1.3</v>
      </c>
    </row>
    <row r="168" spans="1:4" x14ac:dyDescent="0.45">
      <c r="A168" s="1">
        <v>24320</v>
      </c>
      <c r="B168">
        <v>1.3</v>
      </c>
      <c r="C168">
        <v>1.3</v>
      </c>
      <c r="D168">
        <v>1.4</v>
      </c>
    </row>
    <row r="169" spans="1:4" x14ac:dyDescent="0.45">
      <c r="A169" s="1">
        <v>24351</v>
      </c>
      <c r="B169">
        <v>1.4</v>
      </c>
      <c r="C169">
        <v>1.3</v>
      </c>
      <c r="D169">
        <v>1.5</v>
      </c>
    </row>
    <row r="170" spans="1:4" x14ac:dyDescent="0.45">
      <c r="A170" s="1">
        <v>24381</v>
      </c>
      <c r="B170">
        <v>1.3</v>
      </c>
      <c r="C170">
        <v>1.2</v>
      </c>
      <c r="D170">
        <v>1.4</v>
      </c>
    </row>
    <row r="171" spans="1:4" x14ac:dyDescent="0.45">
      <c r="A171" s="1">
        <v>24412</v>
      </c>
      <c r="B171">
        <v>1.3</v>
      </c>
      <c r="C171">
        <v>1.2</v>
      </c>
      <c r="D171">
        <v>1.5</v>
      </c>
    </row>
    <row r="172" spans="1:4" x14ac:dyDescent="0.45">
      <c r="A172" s="1">
        <v>24442</v>
      </c>
      <c r="B172">
        <v>1.2</v>
      </c>
      <c r="C172">
        <v>1.2</v>
      </c>
      <c r="D172">
        <v>1.3</v>
      </c>
    </row>
    <row r="173" spans="1:4" x14ac:dyDescent="0.45">
      <c r="A173" s="1">
        <v>24473</v>
      </c>
      <c r="B173">
        <v>1.2</v>
      </c>
      <c r="C173">
        <v>1.2</v>
      </c>
      <c r="D173">
        <v>1.3</v>
      </c>
    </row>
    <row r="174" spans="1:4" x14ac:dyDescent="0.45">
      <c r="A174" s="1">
        <v>24504</v>
      </c>
      <c r="B174">
        <v>1.1000000000000001</v>
      </c>
      <c r="C174">
        <v>1.2</v>
      </c>
      <c r="D174">
        <v>1</v>
      </c>
    </row>
    <row r="175" spans="1:4" x14ac:dyDescent="0.45">
      <c r="A175" s="1">
        <v>24532</v>
      </c>
      <c r="B175">
        <v>1.6</v>
      </c>
      <c r="C175">
        <v>1.3</v>
      </c>
      <c r="D175">
        <v>1.9</v>
      </c>
    </row>
    <row r="176" spans="1:4" x14ac:dyDescent="0.45">
      <c r="A176" s="1">
        <v>24563</v>
      </c>
      <c r="B176">
        <v>1.3</v>
      </c>
      <c r="C176">
        <v>1.1000000000000001</v>
      </c>
      <c r="D176">
        <v>1.4</v>
      </c>
    </row>
    <row r="177" spans="1:4" x14ac:dyDescent="0.45">
      <c r="A177" s="1">
        <v>24593</v>
      </c>
      <c r="B177">
        <v>1.2</v>
      </c>
      <c r="C177">
        <v>1.1000000000000001</v>
      </c>
      <c r="D177">
        <v>1.3</v>
      </c>
    </row>
    <row r="178" spans="1:4" x14ac:dyDescent="0.45">
      <c r="A178" s="1">
        <v>24624</v>
      </c>
      <c r="B178">
        <v>1.3</v>
      </c>
      <c r="C178">
        <v>1.2</v>
      </c>
      <c r="D178">
        <v>1.4</v>
      </c>
    </row>
    <row r="179" spans="1:4" x14ac:dyDescent="0.45">
      <c r="A179" s="1">
        <v>24654</v>
      </c>
      <c r="B179">
        <v>1.2</v>
      </c>
      <c r="C179">
        <v>1.1000000000000001</v>
      </c>
      <c r="D179">
        <v>1.4</v>
      </c>
    </row>
    <row r="180" spans="1:4" x14ac:dyDescent="0.45">
      <c r="A180" s="1">
        <v>24685</v>
      </c>
      <c r="B180">
        <v>1.2</v>
      </c>
      <c r="C180">
        <v>1</v>
      </c>
      <c r="D180">
        <v>1.4</v>
      </c>
    </row>
    <row r="181" spans="1:4" x14ac:dyDescent="0.45">
      <c r="A181" s="1">
        <v>24716</v>
      </c>
      <c r="B181">
        <v>1.1000000000000001</v>
      </c>
      <c r="C181">
        <v>1</v>
      </c>
      <c r="D181">
        <v>1.4</v>
      </c>
    </row>
    <row r="182" spans="1:4" x14ac:dyDescent="0.45">
      <c r="A182" s="1">
        <v>24746</v>
      </c>
      <c r="B182">
        <v>1.2</v>
      </c>
      <c r="C182">
        <v>1.2</v>
      </c>
      <c r="D182">
        <v>1.3</v>
      </c>
    </row>
    <row r="183" spans="1:4" x14ac:dyDescent="0.45">
      <c r="A183" s="1">
        <v>24777</v>
      </c>
      <c r="B183">
        <v>1.3</v>
      </c>
      <c r="C183">
        <v>1.3</v>
      </c>
      <c r="D183">
        <v>1.4</v>
      </c>
    </row>
    <row r="184" spans="1:4" x14ac:dyDescent="0.45">
      <c r="A184" s="1">
        <v>24807</v>
      </c>
      <c r="B184">
        <v>1.3</v>
      </c>
      <c r="C184">
        <v>1.3</v>
      </c>
      <c r="D184">
        <v>1.3</v>
      </c>
    </row>
    <row r="185" spans="1:4" x14ac:dyDescent="0.45">
      <c r="A185" s="1">
        <v>24838</v>
      </c>
      <c r="B185">
        <v>1.3</v>
      </c>
      <c r="C185">
        <v>1.3</v>
      </c>
      <c r="D185">
        <v>1.2</v>
      </c>
    </row>
    <row r="186" spans="1:4" x14ac:dyDescent="0.45">
      <c r="A186" s="1">
        <v>24869</v>
      </c>
      <c r="B186">
        <v>1.3</v>
      </c>
      <c r="C186">
        <v>1.3</v>
      </c>
      <c r="D186">
        <v>1.4</v>
      </c>
    </row>
    <row r="187" spans="1:4" x14ac:dyDescent="0.45">
      <c r="A187" s="1">
        <v>24898</v>
      </c>
      <c r="B187">
        <v>1.2</v>
      </c>
      <c r="C187">
        <v>1.2</v>
      </c>
      <c r="D187">
        <v>1.1000000000000001</v>
      </c>
    </row>
    <row r="188" spans="1:4" x14ac:dyDescent="0.45">
      <c r="A188" s="1">
        <v>24929</v>
      </c>
      <c r="B188">
        <v>1.2</v>
      </c>
      <c r="C188">
        <v>1.3</v>
      </c>
      <c r="D188">
        <v>1.2</v>
      </c>
    </row>
    <row r="189" spans="1:4" x14ac:dyDescent="0.45">
      <c r="A189" s="1">
        <v>24959</v>
      </c>
      <c r="B189">
        <v>1.2</v>
      </c>
      <c r="C189">
        <v>1.1000000000000001</v>
      </c>
      <c r="D189">
        <v>1.2</v>
      </c>
    </row>
    <row r="190" spans="1:4" x14ac:dyDescent="0.45">
      <c r="A190" s="1">
        <v>24990</v>
      </c>
      <c r="B190">
        <v>1.1000000000000001</v>
      </c>
      <c r="C190">
        <v>1.2</v>
      </c>
      <c r="D190">
        <v>1.1000000000000001</v>
      </c>
    </row>
    <row r="191" spans="1:4" x14ac:dyDescent="0.45">
      <c r="A191" s="1">
        <v>25020</v>
      </c>
      <c r="B191">
        <v>1.3</v>
      </c>
      <c r="C191">
        <v>1.3</v>
      </c>
      <c r="D191">
        <v>1.2</v>
      </c>
    </row>
    <row r="192" spans="1:4" x14ac:dyDescent="0.45">
      <c r="A192" s="1">
        <v>25051</v>
      </c>
      <c r="B192">
        <v>1.2</v>
      </c>
      <c r="C192">
        <v>1.3</v>
      </c>
      <c r="D192">
        <v>1.1000000000000001</v>
      </c>
    </row>
    <row r="193" spans="1:4" x14ac:dyDescent="0.45">
      <c r="A193" s="1">
        <v>25082</v>
      </c>
      <c r="B193">
        <v>1.1000000000000001</v>
      </c>
      <c r="C193">
        <v>1.3</v>
      </c>
      <c r="D193">
        <v>1</v>
      </c>
    </row>
    <row r="194" spans="1:4" x14ac:dyDescent="0.45">
      <c r="A194" s="1">
        <v>25112</v>
      </c>
      <c r="B194">
        <v>1.1000000000000001</v>
      </c>
      <c r="C194">
        <v>1.1000000000000001</v>
      </c>
      <c r="D194">
        <v>1</v>
      </c>
    </row>
    <row r="195" spans="1:4" x14ac:dyDescent="0.45">
      <c r="A195" s="1">
        <v>25143</v>
      </c>
      <c r="B195">
        <v>1</v>
      </c>
      <c r="C195">
        <v>1.1000000000000001</v>
      </c>
      <c r="D195">
        <v>0.9</v>
      </c>
    </row>
    <row r="196" spans="1:4" x14ac:dyDescent="0.45">
      <c r="A196" s="1">
        <v>25173</v>
      </c>
      <c r="B196">
        <v>1.1000000000000001</v>
      </c>
      <c r="C196">
        <v>1.1000000000000001</v>
      </c>
      <c r="D196">
        <v>1</v>
      </c>
    </row>
    <row r="197" spans="1:4" x14ac:dyDescent="0.45">
      <c r="A197" s="1">
        <v>25204</v>
      </c>
      <c r="B197">
        <v>1.1000000000000001</v>
      </c>
      <c r="C197">
        <v>1.1000000000000001</v>
      </c>
      <c r="D197">
        <v>1.1000000000000001</v>
      </c>
    </row>
    <row r="198" spans="1:4" x14ac:dyDescent="0.45">
      <c r="A198" s="1">
        <v>25235</v>
      </c>
      <c r="B198">
        <v>1.2</v>
      </c>
      <c r="C198">
        <v>1.2</v>
      </c>
      <c r="D198">
        <v>1.1000000000000001</v>
      </c>
    </row>
    <row r="199" spans="1:4" x14ac:dyDescent="0.45">
      <c r="A199" s="1">
        <v>25263</v>
      </c>
      <c r="B199">
        <v>1.1000000000000001</v>
      </c>
      <c r="C199">
        <v>1.2</v>
      </c>
      <c r="D199">
        <v>1</v>
      </c>
    </row>
    <row r="200" spans="1:4" x14ac:dyDescent="0.45">
      <c r="A200" s="1">
        <v>25294</v>
      </c>
      <c r="B200">
        <v>1.1000000000000001</v>
      </c>
      <c r="C200">
        <v>1.2</v>
      </c>
      <c r="D200">
        <v>1.1000000000000001</v>
      </c>
    </row>
    <row r="201" spans="1:4" x14ac:dyDescent="0.45">
      <c r="A201" s="1">
        <v>25324</v>
      </c>
      <c r="B201">
        <v>1.2</v>
      </c>
      <c r="C201">
        <v>1.3</v>
      </c>
      <c r="D201">
        <v>1.1000000000000001</v>
      </c>
    </row>
    <row r="202" spans="1:4" x14ac:dyDescent="0.45">
      <c r="A202" s="1">
        <v>25355</v>
      </c>
      <c r="B202">
        <v>1.3</v>
      </c>
      <c r="C202">
        <v>1.4</v>
      </c>
      <c r="D202">
        <v>1.2</v>
      </c>
    </row>
    <row r="203" spans="1:4" x14ac:dyDescent="0.45">
      <c r="A203" s="1">
        <v>25385</v>
      </c>
      <c r="B203">
        <v>1.2</v>
      </c>
      <c r="C203">
        <v>1.3</v>
      </c>
      <c r="D203">
        <v>1.1000000000000001</v>
      </c>
    </row>
    <row r="204" spans="1:4" x14ac:dyDescent="0.45">
      <c r="A204" s="1">
        <v>25416</v>
      </c>
      <c r="B204">
        <v>1.1000000000000001</v>
      </c>
      <c r="C204">
        <v>1.2</v>
      </c>
      <c r="D204">
        <v>1</v>
      </c>
    </row>
    <row r="205" spans="1:4" x14ac:dyDescent="0.45">
      <c r="A205" s="1">
        <v>25447</v>
      </c>
      <c r="B205">
        <v>1.1000000000000001</v>
      </c>
      <c r="C205">
        <v>1.1000000000000001</v>
      </c>
      <c r="D205">
        <v>1.1000000000000001</v>
      </c>
    </row>
    <row r="206" spans="1:4" x14ac:dyDescent="0.45">
      <c r="A206" s="1">
        <v>25477</v>
      </c>
      <c r="B206">
        <v>1.1000000000000001</v>
      </c>
      <c r="C206">
        <v>1</v>
      </c>
      <c r="D206">
        <v>1.1000000000000001</v>
      </c>
    </row>
    <row r="207" spans="1:4" x14ac:dyDescent="0.45">
      <c r="A207" s="1">
        <v>25508</v>
      </c>
      <c r="B207">
        <v>1</v>
      </c>
      <c r="C207">
        <v>1</v>
      </c>
      <c r="D207">
        <v>1</v>
      </c>
    </row>
    <row r="208" spans="1:4" x14ac:dyDescent="0.45">
      <c r="A208" s="1">
        <v>25538</v>
      </c>
      <c r="B208">
        <v>1.1000000000000001</v>
      </c>
      <c r="C208">
        <v>1.1000000000000001</v>
      </c>
      <c r="D208">
        <v>1.1000000000000001</v>
      </c>
    </row>
    <row r="209" spans="1:4" x14ac:dyDescent="0.45">
      <c r="A209" s="1">
        <v>25569</v>
      </c>
      <c r="B209">
        <v>1.1000000000000001</v>
      </c>
      <c r="C209">
        <v>1.1000000000000001</v>
      </c>
      <c r="D209">
        <v>1.1000000000000001</v>
      </c>
    </row>
    <row r="210" spans="1:4" x14ac:dyDescent="0.45">
      <c r="A210" s="1">
        <v>25600</v>
      </c>
      <c r="B210">
        <v>1.1000000000000001</v>
      </c>
      <c r="C210">
        <v>1.2</v>
      </c>
      <c r="D210">
        <v>1</v>
      </c>
    </row>
    <row r="211" spans="1:4" x14ac:dyDescent="0.45">
      <c r="A211" s="1">
        <v>25628</v>
      </c>
      <c r="B211">
        <v>1</v>
      </c>
      <c r="C211">
        <v>1.1000000000000001</v>
      </c>
      <c r="D211">
        <v>0.9</v>
      </c>
    </row>
    <row r="212" spans="1:4" x14ac:dyDescent="0.45">
      <c r="A212" s="1">
        <v>25659</v>
      </c>
      <c r="B212">
        <v>1.2</v>
      </c>
      <c r="C212">
        <v>1.2</v>
      </c>
      <c r="D212">
        <v>1</v>
      </c>
    </row>
    <row r="213" spans="1:4" x14ac:dyDescent="0.45">
      <c r="A213" s="1">
        <v>25689</v>
      </c>
      <c r="B213">
        <v>1.1000000000000001</v>
      </c>
      <c r="C213">
        <v>1.1000000000000001</v>
      </c>
      <c r="D213">
        <v>1</v>
      </c>
    </row>
    <row r="214" spans="1:4" x14ac:dyDescent="0.45">
      <c r="A214" s="1">
        <v>25720</v>
      </c>
      <c r="B214">
        <v>1.1000000000000001</v>
      </c>
      <c r="C214">
        <v>1.1000000000000001</v>
      </c>
      <c r="D214">
        <v>1</v>
      </c>
    </row>
    <row r="215" spans="1:4" x14ac:dyDescent="0.45">
      <c r="A215" s="1">
        <v>25750</v>
      </c>
      <c r="B215">
        <v>1.2</v>
      </c>
      <c r="C215">
        <v>1.2</v>
      </c>
      <c r="D215">
        <v>1</v>
      </c>
    </row>
    <row r="216" spans="1:4" x14ac:dyDescent="0.45">
      <c r="A216" s="1">
        <v>25781</v>
      </c>
      <c r="B216">
        <v>1.2</v>
      </c>
      <c r="C216">
        <v>1.3</v>
      </c>
      <c r="D216">
        <v>1.1000000000000001</v>
      </c>
    </row>
    <row r="217" spans="1:4" x14ac:dyDescent="0.45">
      <c r="A217" s="1">
        <v>25812</v>
      </c>
      <c r="B217">
        <v>1.3</v>
      </c>
      <c r="C217">
        <v>1.3</v>
      </c>
      <c r="D217">
        <v>1.2</v>
      </c>
    </row>
    <row r="218" spans="1:4" x14ac:dyDescent="0.45">
      <c r="A218" s="1">
        <v>25842</v>
      </c>
      <c r="B218">
        <v>1.3</v>
      </c>
      <c r="C218">
        <v>1.5</v>
      </c>
      <c r="D218">
        <v>1.1000000000000001</v>
      </c>
    </row>
    <row r="219" spans="1:4" x14ac:dyDescent="0.45">
      <c r="A219" s="1">
        <v>25873</v>
      </c>
      <c r="B219">
        <v>1.3</v>
      </c>
      <c r="C219">
        <v>1.3</v>
      </c>
      <c r="D219">
        <v>1.3</v>
      </c>
    </row>
    <row r="220" spans="1:4" x14ac:dyDescent="0.45">
      <c r="A220" s="1">
        <v>25903</v>
      </c>
      <c r="B220">
        <v>1.2</v>
      </c>
      <c r="C220">
        <v>1.2</v>
      </c>
      <c r="D220">
        <v>1.1000000000000001</v>
      </c>
    </row>
    <row r="221" spans="1:4" x14ac:dyDescent="0.45">
      <c r="A221" s="1">
        <v>25934</v>
      </c>
      <c r="B221">
        <v>1.1000000000000001</v>
      </c>
      <c r="C221">
        <v>1.3</v>
      </c>
      <c r="D221">
        <v>1</v>
      </c>
    </row>
    <row r="222" spans="1:4" x14ac:dyDescent="0.45">
      <c r="A222" s="1">
        <v>25965</v>
      </c>
      <c r="B222">
        <v>1.2</v>
      </c>
      <c r="C222">
        <v>1.2</v>
      </c>
      <c r="D222">
        <v>1.2</v>
      </c>
    </row>
    <row r="223" spans="1:4" x14ac:dyDescent="0.45">
      <c r="A223" s="1">
        <v>25993</v>
      </c>
      <c r="B223">
        <v>1.2</v>
      </c>
      <c r="C223">
        <v>1.2</v>
      </c>
      <c r="D223">
        <v>1.2</v>
      </c>
    </row>
    <row r="224" spans="1:4" x14ac:dyDescent="0.45">
      <c r="A224" s="1">
        <v>26024</v>
      </c>
      <c r="B224">
        <v>1.2</v>
      </c>
      <c r="C224">
        <v>1.3</v>
      </c>
      <c r="D224">
        <v>1.2</v>
      </c>
    </row>
    <row r="225" spans="1:4" x14ac:dyDescent="0.45">
      <c r="A225" s="1">
        <v>26054</v>
      </c>
      <c r="B225">
        <v>1.2</v>
      </c>
      <c r="C225">
        <v>1.3</v>
      </c>
      <c r="D225">
        <v>1.1000000000000001</v>
      </c>
    </row>
    <row r="226" spans="1:4" x14ac:dyDescent="0.45">
      <c r="A226" s="1">
        <v>26085</v>
      </c>
      <c r="B226">
        <v>1.2</v>
      </c>
      <c r="C226">
        <v>1.3</v>
      </c>
      <c r="D226">
        <v>1.1000000000000001</v>
      </c>
    </row>
    <row r="227" spans="1:4" x14ac:dyDescent="0.45">
      <c r="A227" s="1">
        <v>26115</v>
      </c>
      <c r="B227">
        <v>1.2</v>
      </c>
      <c r="C227">
        <v>1.3</v>
      </c>
      <c r="D227">
        <v>1.2</v>
      </c>
    </row>
    <row r="228" spans="1:4" x14ac:dyDescent="0.45">
      <c r="A228" s="1">
        <v>26146</v>
      </c>
      <c r="B228">
        <v>1.3</v>
      </c>
      <c r="C228">
        <v>1.3</v>
      </c>
      <c r="D228">
        <v>1.2</v>
      </c>
    </row>
    <row r="229" spans="1:4" x14ac:dyDescent="0.45">
      <c r="A229" s="1">
        <v>26177</v>
      </c>
      <c r="B229">
        <v>1.2</v>
      </c>
      <c r="C229">
        <v>1.2</v>
      </c>
      <c r="D229">
        <v>1.1000000000000001</v>
      </c>
    </row>
    <row r="230" spans="1:4" x14ac:dyDescent="0.45">
      <c r="A230" s="1">
        <v>26207</v>
      </c>
      <c r="B230">
        <v>1.3</v>
      </c>
      <c r="C230">
        <v>1.3</v>
      </c>
      <c r="D230">
        <v>1.3</v>
      </c>
    </row>
    <row r="231" spans="1:4" x14ac:dyDescent="0.45">
      <c r="A231" s="1">
        <v>26238</v>
      </c>
      <c r="B231">
        <v>1.3</v>
      </c>
      <c r="C231">
        <v>1.4</v>
      </c>
      <c r="D231">
        <v>1.2</v>
      </c>
    </row>
    <row r="232" spans="1:4" x14ac:dyDescent="0.45">
      <c r="A232" s="1">
        <v>26268</v>
      </c>
      <c r="B232">
        <v>1.4</v>
      </c>
      <c r="C232">
        <v>1.5</v>
      </c>
      <c r="D232">
        <v>1.2</v>
      </c>
    </row>
    <row r="233" spans="1:4" x14ac:dyDescent="0.45">
      <c r="A233" s="1">
        <v>26299</v>
      </c>
      <c r="B233">
        <v>1.4</v>
      </c>
      <c r="C233">
        <v>1.6</v>
      </c>
      <c r="D233">
        <v>1.2</v>
      </c>
    </row>
    <row r="234" spans="1:4" x14ac:dyDescent="0.45">
      <c r="A234" s="1">
        <v>26330</v>
      </c>
      <c r="B234">
        <v>1.4</v>
      </c>
      <c r="C234">
        <v>1.5</v>
      </c>
      <c r="D234">
        <v>1.2</v>
      </c>
    </row>
    <row r="235" spans="1:4" x14ac:dyDescent="0.45">
      <c r="A235" s="1">
        <v>26359</v>
      </c>
      <c r="B235">
        <v>1.4</v>
      </c>
      <c r="C235">
        <v>1.5</v>
      </c>
      <c r="D235">
        <v>1.3</v>
      </c>
    </row>
    <row r="236" spans="1:4" x14ac:dyDescent="0.45">
      <c r="A236" s="1">
        <v>26390</v>
      </c>
      <c r="B236">
        <v>1.4</v>
      </c>
      <c r="C236">
        <v>1.4</v>
      </c>
      <c r="D236">
        <v>1.4</v>
      </c>
    </row>
    <row r="237" spans="1:4" x14ac:dyDescent="0.45">
      <c r="A237" s="1">
        <v>26420</v>
      </c>
      <c r="B237">
        <v>1.4</v>
      </c>
      <c r="C237">
        <v>1.4</v>
      </c>
      <c r="D237">
        <v>1.3</v>
      </c>
    </row>
    <row r="238" spans="1:4" x14ac:dyDescent="0.45">
      <c r="A238" s="1">
        <v>26451</v>
      </c>
      <c r="B238">
        <v>1.4</v>
      </c>
      <c r="C238">
        <v>1.4</v>
      </c>
      <c r="D238">
        <v>1.3</v>
      </c>
    </row>
    <row r="239" spans="1:4" x14ac:dyDescent="0.45">
      <c r="A239" s="1">
        <v>26481</v>
      </c>
      <c r="B239">
        <v>1.4</v>
      </c>
      <c r="C239">
        <v>1.5</v>
      </c>
      <c r="D239">
        <v>1.3</v>
      </c>
    </row>
    <row r="240" spans="1:4" x14ac:dyDescent="0.45">
      <c r="A240" s="1">
        <v>26512</v>
      </c>
      <c r="B240">
        <v>1.4</v>
      </c>
      <c r="C240">
        <v>1.5</v>
      </c>
      <c r="D240">
        <v>1.2</v>
      </c>
    </row>
    <row r="241" spans="1:4" x14ac:dyDescent="0.45">
      <c r="A241" s="1">
        <v>26543</v>
      </c>
      <c r="B241">
        <v>1.5</v>
      </c>
      <c r="C241">
        <v>1.7</v>
      </c>
      <c r="D241">
        <v>1.3</v>
      </c>
    </row>
    <row r="242" spans="1:4" x14ac:dyDescent="0.45">
      <c r="A242" s="1">
        <v>26573</v>
      </c>
      <c r="B242">
        <v>1.4</v>
      </c>
      <c r="C242">
        <v>1.5</v>
      </c>
      <c r="D242">
        <v>1.2</v>
      </c>
    </row>
    <row r="243" spans="1:4" x14ac:dyDescent="0.45">
      <c r="A243" s="1">
        <v>26604</v>
      </c>
      <c r="B243">
        <v>1.4</v>
      </c>
      <c r="C243">
        <v>1.5</v>
      </c>
      <c r="D243">
        <v>1.3</v>
      </c>
    </row>
    <row r="244" spans="1:4" x14ac:dyDescent="0.45">
      <c r="A244" s="1">
        <v>26634</v>
      </c>
      <c r="B244">
        <v>1.4</v>
      </c>
      <c r="C244">
        <v>1.4</v>
      </c>
      <c r="D244">
        <v>1.3</v>
      </c>
    </row>
    <row r="245" spans="1:4" x14ac:dyDescent="0.45">
      <c r="A245" s="1">
        <v>26665</v>
      </c>
      <c r="B245">
        <v>1.3</v>
      </c>
      <c r="C245">
        <v>1.4</v>
      </c>
      <c r="D245">
        <v>1.3</v>
      </c>
    </row>
    <row r="246" spans="1:4" x14ac:dyDescent="0.45">
      <c r="A246" s="1">
        <v>26696</v>
      </c>
      <c r="B246">
        <v>1.2</v>
      </c>
      <c r="C246">
        <v>1.3</v>
      </c>
      <c r="D246">
        <v>1.2</v>
      </c>
    </row>
    <row r="247" spans="1:4" x14ac:dyDescent="0.45">
      <c r="A247" s="1">
        <v>26724</v>
      </c>
      <c r="B247">
        <v>1.2</v>
      </c>
      <c r="C247">
        <v>1.3</v>
      </c>
      <c r="D247">
        <v>1.1000000000000001</v>
      </c>
    </row>
    <row r="248" spans="1:4" x14ac:dyDescent="0.45">
      <c r="A248" s="1">
        <v>26755</v>
      </c>
      <c r="B248">
        <v>1.3</v>
      </c>
      <c r="C248">
        <v>1.4</v>
      </c>
      <c r="D248">
        <v>1.2</v>
      </c>
    </row>
    <row r="249" spans="1:4" x14ac:dyDescent="0.45">
      <c r="A249" s="1">
        <v>26785</v>
      </c>
      <c r="B249">
        <v>1.4</v>
      </c>
      <c r="C249">
        <v>1.4</v>
      </c>
      <c r="D249">
        <v>1.2</v>
      </c>
    </row>
    <row r="250" spans="1:4" x14ac:dyDescent="0.45">
      <c r="A250" s="1">
        <v>26816</v>
      </c>
      <c r="B250">
        <v>1.4</v>
      </c>
      <c r="C250">
        <v>1.5</v>
      </c>
      <c r="D250">
        <v>1.2</v>
      </c>
    </row>
    <row r="251" spans="1:4" x14ac:dyDescent="0.45">
      <c r="A251" s="1">
        <v>26846</v>
      </c>
      <c r="B251">
        <v>1.3</v>
      </c>
      <c r="C251">
        <v>1.4</v>
      </c>
      <c r="D251">
        <v>1.2</v>
      </c>
    </row>
    <row r="252" spans="1:4" x14ac:dyDescent="0.45">
      <c r="A252" s="1">
        <v>26877</v>
      </c>
      <c r="B252">
        <v>1.2</v>
      </c>
      <c r="C252">
        <v>1.2</v>
      </c>
      <c r="D252">
        <v>1.2</v>
      </c>
    </row>
    <row r="253" spans="1:4" x14ac:dyDescent="0.45">
      <c r="A253" s="1">
        <v>26908</v>
      </c>
      <c r="B253">
        <v>1.3</v>
      </c>
      <c r="C253">
        <v>1.3</v>
      </c>
      <c r="D253">
        <v>1.2</v>
      </c>
    </row>
    <row r="254" spans="1:4" x14ac:dyDescent="0.45">
      <c r="A254" s="1">
        <v>26938</v>
      </c>
      <c r="B254">
        <v>1.1000000000000001</v>
      </c>
      <c r="C254">
        <v>1.1000000000000001</v>
      </c>
      <c r="D254">
        <v>1.1000000000000001</v>
      </c>
    </row>
    <row r="255" spans="1:4" x14ac:dyDescent="0.45">
      <c r="A255" s="1">
        <v>26969</v>
      </c>
      <c r="B255">
        <v>1.2</v>
      </c>
      <c r="C255">
        <v>1.3</v>
      </c>
      <c r="D255">
        <v>1</v>
      </c>
    </row>
    <row r="256" spans="1:4" x14ac:dyDescent="0.45">
      <c r="A256" s="1">
        <v>26999</v>
      </c>
      <c r="B256">
        <v>1.1000000000000001</v>
      </c>
      <c r="C256">
        <v>1.2</v>
      </c>
      <c r="D256">
        <v>1.1000000000000001</v>
      </c>
    </row>
    <row r="257" spans="1:4" x14ac:dyDescent="0.45">
      <c r="A257" s="1">
        <v>27030</v>
      </c>
      <c r="B257">
        <v>1.2</v>
      </c>
      <c r="C257">
        <v>1.3</v>
      </c>
      <c r="D257">
        <v>1.2</v>
      </c>
    </row>
    <row r="258" spans="1:4" x14ac:dyDescent="0.45">
      <c r="A258" s="1">
        <v>27061</v>
      </c>
      <c r="B258">
        <v>1.3</v>
      </c>
      <c r="C258">
        <v>1.4</v>
      </c>
      <c r="D258">
        <v>1.2</v>
      </c>
    </row>
    <row r="259" spans="1:4" x14ac:dyDescent="0.45">
      <c r="A259" s="1">
        <v>27089</v>
      </c>
      <c r="B259">
        <v>1.4</v>
      </c>
      <c r="C259">
        <v>1.4</v>
      </c>
      <c r="D259">
        <v>1.3</v>
      </c>
    </row>
    <row r="260" spans="1:4" x14ac:dyDescent="0.45">
      <c r="A260" s="1">
        <v>27120</v>
      </c>
      <c r="B260">
        <v>1.3</v>
      </c>
      <c r="C260">
        <v>1.3</v>
      </c>
      <c r="D260">
        <v>1.2</v>
      </c>
    </row>
    <row r="261" spans="1:4" x14ac:dyDescent="0.45">
      <c r="A261" s="1">
        <v>27150</v>
      </c>
      <c r="B261">
        <v>1.3</v>
      </c>
      <c r="C261">
        <v>1.4</v>
      </c>
      <c r="D261">
        <v>1.1000000000000001</v>
      </c>
    </row>
    <row r="262" spans="1:4" x14ac:dyDescent="0.45">
      <c r="A262" s="1">
        <v>27181</v>
      </c>
      <c r="B262">
        <v>1.3</v>
      </c>
      <c r="C262">
        <v>1.3</v>
      </c>
      <c r="D262">
        <v>1.2</v>
      </c>
    </row>
    <row r="263" spans="1:4" x14ac:dyDescent="0.45">
      <c r="A263" s="1">
        <v>27211</v>
      </c>
      <c r="B263">
        <v>1.3</v>
      </c>
      <c r="C263">
        <v>1.3</v>
      </c>
      <c r="D263">
        <v>1.3</v>
      </c>
    </row>
    <row r="264" spans="1:4" x14ac:dyDescent="0.45">
      <c r="A264" s="1">
        <v>27242</v>
      </c>
      <c r="B264">
        <v>1.5</v>
      </c>
      <c r="C264">
        <v>1.5</v>
      </c>
      <c r="D264">
        <v>1.5</v>
      </c>
    </row>
    <row r="265" spans="1:4" x14ac:dyDescent="0.45">
      <c r="A265" s="1">
        <v>27273</v>
      </c>
      <c r="B265">
        <v>1.4</v>
      </c>
      <c r="C265">
        <v>1.4</v>
      </c>
      <c r="D265">
        <v>1.3</v>
      </c>
    </row>
    <row r="266" spans="1:4" x14ac:dyDescent="0.45">
      <c r="A266" s="1">
        <v>27303</v>
      </c>
      <c r="B266">
        <v>1.6</v>
      </c>
      <c r="C266">
        <v>1.6</v>
      </c>
      <c r="D266">
        <v>1.5</v>
      </c>
    </row>
    <row r="267" spans="1:4" x14ac:dyDescent="0.45">
      <c r="A267" s="1">
        <v>27334</v>
      </c>
      <c r="B267">
        <v>1.5</v>
      </c>
      <c r="C267">
        <v>1.5</v>
      </c>
      <c r="D267">
        <v>1.5</v>
      </c>
    </row>
    <row r="268" spans="1:4" x14ac:dyDescent="0.45">
      <c r="A268" s="1">
        <v>27364</v>
      </c>
      <c r="B268">
        <v>1.7</v>
      </c>
      <c r="C268">
        <v>1.7</v>
      </c>
      <c r="D268">
        <v>1.8</v>
      </c>
    </row>
    <row r="269" spans="1:4" x14ac:dyDescent="0.45">
      <c r="A269" s="1">
        <v>27395</v>
      </c>
      <c r="B269">
        <v>1.7</v>
      </c>
      <c r="C269">
        <v>1.7</v>
      </c>
      <c r="D269">
        <v>1.7</v>
      </c>
    </row>
    <row r="270" spans="1:4" x14ac:dyDescent="0.45">
      <c r="A270" s="1">
        <v>27426</v>
      </c>
      <c r="B270">
        <v>1.8</v>
      </c>
      <c r="C270">
        <v>1.8</v>
      </c>
      <c r="D270">
        <v>1.7</v>
      </c>
    </row>
    <row r="271" spans="1:4" x14ac:dyDescent="0.45">
      <c r="A271" s="1">
        <v>27454</v>
      </c>
      <c r="B271">
        <v>1.8</v>
      </c>
      <c r="C271">
        <v>1.8</v>
      </c>
      <c r="D271">
        <v>1.6</v>
      </c>
    </row>
    <row r="272" spans="1:4" x14ac:dyDescent="0.45">
      <c r="A272" s="1">
        <v>27485</v>
      </c>
      <c r="B272">
        <v>1.8</v>
      </c>
      <c r="C272">
        <v>1.9</v>
      </c>
      <c r="D272">
        <v>1.7</v>
      </c>
    </row>
    <row r="273" spans="1:4" x14ac:dyDescent="0.45">
      <c r="A273" s="1">
        <v>27515</v>
      </c>
      <c r="B273">
        <v>1.8</v>
      </c>
      <c r="C273">
        <v>1.8</v>
      </c>
      <c r="D273">
        <v>1.8</v>
      </c>
    </row>
    <row r="274" spans="1:4" x14ac:dyDescent="0.45">
      <c r="A274" s="1">
        <v>27546</v>
      </c>
      <c r="B274">
        <v>1.8</v>
      </c>
      <c r="C274">
        <v>2</v>
      </c>
      <c r="D274">
        <v>1.6</v>
      </c>
    </row>
    <row r="275" spans="1:4" x14ac:dyDescent="0.45">
      <c r="A275" s="1">
        <v>27576</v>
      </c>
      <c r="B275">
        <v>1.8</v>
      </c>
      <c r="C275">
        <v>1.9</v>
      </c>
      <c r="D275">
        <v>1.7</v>
      </c>
    </row>
    <row r="276" spans="1:4" x14ac:dyDescent="0.45">
      <c r="A276" s="1">
        <v>27607</v>
      </c>
      <c r="B276">
        <v>1.9</v>
      </c>
      <c r="C276">
        <v>2</v>
      </c>
      <c r="D276">
        <v>1.7</v>
      </c>
    </row>
    <row r="277" spans="1:4" x14ac:dyDescent="0.45">
      <c r="A277" s="1">
        <v>27638</v>
      </c>
      <c r="B277">
        <v>2</v>
      </c>
      <c r="C277">
        <v>2.1</v>
      </c>
      <c r="D277">
        <v>1.7</v>
      </c>
    </row>
    <row r="278" spans="1:4" x14ac:dyDescent="0.45">
      <c r="A278" s="1">
        <v>27668</v>
      </c>
      <c r="B278">
        <v>2.1</v>
      </c>
      <c r="C278">
        <v>2.2999999999999998</v>
      </c>
      <c r="D278">
        <v>1.8</v>
      </c>
    </row>
    <row r="279" spans="1:4" x14ac:dyDescent="0.45">
      <c r="A279" s="1">
        <v>27699</v>
      </c>
      <c r="B279">
        <v>2.1</v>
      </c>
      <c r="C279">
        <v>2.2000000000000002</v>
      </c>
      <c r="D279">
        <v>1.9</v>
      </c>
    </row>
    <row r="280" spans="1:4" x14ac:dyDescent="0.45">
      <c r="A280" s="1">
        <v>27729</v>
      </c>
      <c r="B280">
        <v>2.1</v>
      </c>
      <c r="C280">
        <v>2.4</v>
      </c>
      <c r="D280">
        <v>1.7</v>
      </c>
    </row>
    <row r="281" spans="1:4" x14ac:dyDescent="0.45">
      <c r="A281" s="1">
        <v>27760</v>
      </c>
      <c r="B281">
        <v>2.1</v>
      </c>
      <c r="C281">
        <v>2.4</v>
      </c>
      <c r="D281">
        <v>1.6</v>
      </c>
    </row>
    <row r="282" spans="1:4" x14ac:dyDescent="0.45">
      <c r="A282" s="1">
        <v>27791</v>
      </c>
      <c r="B282">
        <v>2</v>
      </c>
      <c r="C282">
        <v>2.1</v>
      </c>
      <c r="D282">
        <v>1.9</v>
      </c>
    </row>
    <row r="283" spans="1:4" x14ac:dyDescent="0.45">
      <c r="A283" s="1">
        <v>27820</v>
      </c>
      <c r="B283">
        <v>2</v>
      </c>
      <c r="C283">
        <v>2.2000000000000002</v>
      </c>
      <c r="D283">
        <v>1.6</v>
      </c>
    </row>
    <row r="284" spans="1:4" x14ac:dyDescent="0.45">
      <c r="A284" s="1">
        <v>27851</v>
      </c>
      <c r="B284">
        <v>2.1</v>
      </c>
      <c r="C284">
        <v>2.2999999999999998</v>
      </c>
      <c r="D284">
        <v>1.7</v>
      </c>
    </row>
    <row r="285" spans="1:4" x14ac:dyDescent="0.45">
      <c r="A285" s="1">
        <v>27881</v>
      </c>
      <c r="B285">
        <v>2.1</v>
      </c>
      <c r="C285">
        <v>2.2999999999999998</v>
      </c>
      <c r="D285">
        <v>1.7</v>
      </c>
    </row>
    <row r="286" spans="1:4" x14ac:dyDescent="0.45">
      <c r="A286" s="1">
        <v>27912</v>
      </c>
      <c r="B286">
        <v>2</v>
      </c>
      <c r="C286">
        <v>2.2000000000000002</v>
      </c>
      <c r="D286">
        <v>1.8</v>
      </c>
    </row>
    <row r="287" spans="1:4" x14ac:dyDescent="0.45">
      <c r="A287" s="1">
        <v>27942</v>
      </c>
      <c r="B287">
        <v>2</v>
      </c>
      <c r="C287">
        <v>2.2000000000000002</v>
      </c>
      <c r="D287">
        <v>1.7</v>
      </c>
    </row>
    <row r="288" spans="1:4" x14ac:dyDescent="0.45">
      <c r="A288" s="1">
        <v>27973</v>
      </c>
      <c r="B288">
        <v>2</v>
      </c>
      <c r="C288">
        <v>2.2000000000000002</v>
      </c>
      <c r="D288">
        <v>1.7</v>
      </c>
    </row>
    <row r="289" spans="1:4" x14ac:dyDescent="0.45">
      <c r="A289" s="1">
        <v>28004</v>
      </c>
      <c r="B289">
        <v>2</v>
      </c>
      <c r="C289">
        <v>2.1</v>
      </c>
      <c r="D289">
        <v>1.7</v>
      </c>
    </row>
    <row r="290" spans="1:4" x14ac:dyDescent="0.45">
      <c r="A290" s="1">
        <v>28034</v>
      </c>
      <c r="B290">
        <v>2</v>
      </c>
      <c r="C290">
        <v>2.2000000000000002</v>
      </c>
      <c r="D290">
        <v>1.6</v>
      </c>
    </row>
    <row r="291" spans="1:4" x14ac:dyDescent="0.45">
      <c r="A291" s="1">
        <v>28065</v>
      </c>
      <c r="B291">
        <v>2</v>
      </c>
      <c r="C291">
        <v>2.2000000000000002</v>
      </c>
      <c r="D291">
        <v>1.6</v>
      </c>
    </row>
    <row r="292" spans="1:4" x14ac:dyDescent="0.45">
      <c r="A292" s="1">
        <v>28095</v>
      </c>
      <c r="B292">
        <v>1.8</v>
      </c>
      <c r="C292">
        <v>1.9</v>
      </c>
      <c r="D292">
        <v>1.6</v>
      </c>
    </row>
    <row r="293" spans="1:4" x14ac:dyDescent="0.45">
      <c r="A293" s="1">
        <v>28126</v>
      </c>
      <c r="B293">
        <v>1.9</v>
      </c>
      <c r="C293">
        <v>2.1</v>
      </c>
      <c r="D293">
        <v>1.6</v>
      </c>
    </row>
    <row r="294" spans="1:4" x14ac:dyDescent="0.45">
      <c r="A294" s="1">
        <v>28157</v>
      </c>
      <c r="B294">
        <v>2</v>
      </c>
      <c r="C294">
        <v>2.2000000000000002</v>
      </c>
      <c r="D294">
        <v>1.7</v>
      </c>
    </row>
    <row r="295" spans="1:4" x14ac:dyDescent="0.45">
      <c r="A295" s="1">
        <v>28185</v>
      </c>
      <c r="B295">
        <v>2</v>
      </c>
      <c r="C295">
        <v>2.1</v>
      </c>
      <c r="D295">
        <v>1.8</v>
      </c>
    </row>
    <row r="296" spans="1:4" x14ac:dyDescent="0.45">
      <c r="A296" s="1">
        <v>28216</v>
      </c>
      <c r="B296">
        <v>1.9</v>
      </c>
      <c r="C296">
        <v>2.1</v>
      </c>
      <c r="D296">
        <v>1.6</v>
      </c>
    </row>
    <row r="297" spans="1:4" x14ac:dyDescent="0.45">
      <c r="A297" s="1">
        <v>28246</v>
      </c>
      <c r="B297">
        <v>2.1</v>
      </c>
      <c r="C297">
        <v>2.2000000000000002</v>
      </c>
      <c r="D297">
        <v>1.9</v>
      </c>
    </row>
    <row r="298" spans="1:4" x14ac:dyDescent="0.45">
      <c r="A298" s="1">
        <v>28277</v>
      </c>
      <c r="B298">
        <v>2.1</v>
      </c>
      <c r="C298">
        <v>2.2000000000000002</v>
      </c>
      <c r="D298">
        <v>1.9</v>
      </c>
    </row>
    <row r="299" spans="1:4" x14ac:dyDescent="0.45">
      <c r="A299" s="1">
        <v>28307</v>
      </c>
      <c r="B299">
        <v>2.1</v>
      </c>
      <c r="C299">
        <v>2.2999999999999998</v>
      </c>
      <c r="D299">
        <v>1.8</v>
      </c>
    </row>
    <row r="300" spans="1:4" x14ac:dyDescent="0.45">
      <c r="A300" s="1">
        <v>28338</v>
      </c>
      <c r="B300">
        <v>2</v>
      </c>
      <c r="C300">
        <v>2.1</v>
      </c>
      <c r="D300">
        <v>1.8</v>
      </c>
    </row>
    <row r="301" spans="1:4" x14ac:dyDescent="0.45">
      <c r="A301" s="1">
        <v>28369</v>
      </c>
      <c r="B301">
        <v>2</v>
      </c>
      <c r="C301">
        <v>2.1</v>
      </c>
      <c r="D301">
        <v>1.9</v>
      </c>
    </row>
    <row r="302" spans="1:4" x14ac:dyDescent="0.45">
      <c r="A302" s="1">
        <v>28399</v>
      </c>
      <c r="B302">
        <v>1.9</v>
      </c>
      <c r="C302">
        <v>2</v>
      </c>
      <c r="D302">
        <v>1.9</v>
      </c>
    </row>
    <row r="303" spans="1:4" x14ac:dyDescent="0.45">
      <c r="A303" s="1">
        <v>28430</v>
      </c>
      <c r="B303">
        <v>2</v>
      </c>
      <c r="C303">
        <v>2</v>
      </c>
      <c r="D303">
        <v>2</v>
      </c>
    </row>
    <row r="304" spans="1:4" x14ac:dyDescent="0.45">
      <c r="A304" s="1">
        <v>28460</v>
      </c>
      <c r="B304">
        <v>2.1</v>
      </c>
      <c r="C304">
        <v>2.2000000000000002</v>
      </c>
      <c r="D304">
        <v>2</v>
      </c>
    </row>
    <row r="305" spans="1:4" x14ac:dyDescent="0.45">
      <c r="A305" s="1">
        <v>28491</v>
      </c>
      <c r="B305">
        <v>2.1</v>
      </c>
      <c r="C305">
        <v>2.2000000000000002</v>
      </c>
      <c r="D305">
        <v>2</v>
      </c>
    </row>
    <row r="306" spans="1:4" x14ac:dyDescent="0.45">
      <c r="A306" s="1">
        <v>28522</v>
      </c>
      <c r="B306">
        <v>2.2000000000000002</v>
      </c>
      <c r="C306">
        <v>2.4</v>
      </c>
      <c r="D306">
        <v>2</v>
      </c>
    </row>
    <row r="307" spans="1:4" x14ac:dyDescent="0.45">
      <c r="A307" s="1">
        <v>28550</v>
      </c>
      <c r="B307">
        <v>2.2000000000000002</v>
      </c>
      <c r="C307">
        <v>2.2999999999999998</v>
      </c>
      <c r="D307">
        <v>2</v>
      </c>
    </row>
    <row r="308" spans="1:4" x14ac:dyDescent="0.45">
      <c r="A308" s="1">
        <v>28581</v>
      </c>
      <c r="B308">
        <v>2.2000000000000002</v>
      </c>
      <c r="C308">
        <v>2.2000000000000002</v>
      </c>
      <c r="D308">
        <v>2.1</v>
      </c>
    </row>
    <row r="309" spans="1:4" x14ac:dyDescent="0.45">
      <c r="A309" s="1">
        <v>28611</v>
      </c>
      <c r="B309">
        <v>2.2999999999999998</v>
      </c>
      <c r="C309">
        <v>2.4</v>
      </c>
      <c r="D309">
        <v>2</v>
      </c>
    </row>
    <row r="310" spans="1:4" x14ac:dyDescent="0.45">
      <c r="A310" s="1">
        <v>28642</v>
      </c>
      <c r="B310">
        <v>2.2999999999999998</v>
      </c>
      <c r="C310">
        <v>2.5</v>
      </c>
      <c r="D310">
        <v>2.1</v>
      </c>
    </row>
    <row r="311" spans="1:4" x14ac:dyDescent="0.45">
      <c r="A311" s="1">
        <v>28672</v>
      </c>
      <c r="B311">
        <v>2.2000000000000002</v>
      </c>
      <c r="C311">
        <v>2.2999999999999998</v>
      </c>
      <c r="D311">
        <v>2</v>
      </c>
    </row>
    <row r="312" spans="1:4" x14ac:dyDescent="0.45">
      <c r="A312" s="1">
        <v>28703</v>
      </c>
      <c r="B312">
        <v>2.2999999999999998</v>
      </c>
      <c r="C312">
        <v>2.4</v>
      </c>
      <c r="D312">
        <v>2</v>
      </c>
    </row>
    <row r="313" spans="1:4" x14ac:dyDescent="0.45">
      <c r="A313" s="1">
        <v>28734</v>
      </c>
      <c r="B313">
        <v>2.4</v>
      </c>
      <c r="C313">
        <v>2.5</v>
      </c>
      <c r="D313">
        <v>2.2000000000000002</v>
      </c>
    </row>
    <row r="314" spans="1:4" x14ac:dyDescent="0.45">
      <c r="A314" s="1">
        <v>28764</v>
      </c>
      <c r="B314">
        <v>2.2000000000000002</v>
      </c>
      <c r="C314">
        <v>2.4</v>
      </c>
      <c r="D314">
        <v>2</v>
      </c>
    </row>
    <row r="315" spans="1:4" x14ac:dyDescent="0.45">
      <c r="A315" s="1">
        <v>28795</v>
      </c>
      <c r="B315">
        <v>2.2000000000000002</v>
      </c>
      <c r="C315">
        <v>2.4</v>
      </c>
      <c r="D315">
        <v>1.9</v>
      </c>
    </row>
    <row r="316" spans="1:4" x14ac:dyDescent="0.45">
      <c r="A316" s="1">
        <v>28825</v>
      </c>
      <c r="B316">
        <v>2.2000000000000002</v>
      </c>
      <c r="C316">
        <v>2.2999999999999998</v>
      </c>
      <c r="D316">
        <v>2</v>
      </c>
    </row>
    <row r="317" spans="1:4" x14ac:dyDescent="0.45">
      <c r="A317" s="1">
        <v>28856</v>
      </c>
      <c r="B317">
        <v>2.2000000000000002</v>
      </c>
      <c r="C317">
        <v>2.2000000000000002</v>
      </c>
      <c r="D317">
        <v>2.1</v>
      </c>
    </row>
    <row r="318" spans="1:4" x14ac:dyDescent="0.45">
      <c r="A318" s="1">
        <v>28887</v>
      </c>
      <c r="B318">
        <v>2</v>
      </c>
      <c r="C318">
        <v>2.1</v>
      </c>
      <c r="D318">
        <v>1.9</v>
      </c>
    </row>
    <row r="319" spans="1:4" x14ac:dyDescent="0.45">
      <c r="A319" s="1">
        <v>28915</v>
      </c>
      <c r="B319">
        <v>2.1</v>
      </c>
      <c r="C319">
        <v>2.2000000000000002</v>
      </c>
      <c r="D319">
        <v>2</v>
      </c>
    </row>
    <row r="320" spans="1:4" x14ac:dyDescent="0.45">
      <c r="A320" s="1">
        <v>28946</v>
      </c>
      <c r="B320">
        <v>2.1</v>
      </c>
      <c r="C320">
        <v>2.2000000000000002</v>
      </c>
      <c r="D320">
        <v>2</v>
      </c>
    </row>
    <row r="321" spans="1:4" x14ac:dyDescent="0.45">
      <c r="A321" s="1">
        <v>28976</v>
      </c>
      <c r="B321">
        <v>2</v>
      </c>
      <c r="C321">
        <v>2</v>
      </c>
      <c r="D321">
        <v>2</v>
      </c>
    </row>
    <row r="322" spans="1:4" x14ac:dyDescent="0.45">
      <c r="A322" s="1">
        <v>29007</v>
      </c>
      <c r="B322">
        <v>2</v>
      </c>
      <c r="C322">
        <v>2.1</v>
      </c>
      <c r="D322">
        <v>1.9</v>
      </c>
    </row>
    <row r="323" spans="1:4" x14ac:dyDescent="0.45">
      <c r="A323" s="1">
        <v>29037</v>
      </c>
      <c r="B323">
        <v>2.2000000000000002</v>
      </c>
      <c r="C323">
        <v>2.2000000000000002</v>
      </c>
      <c r="D323">
        <v>2.1</v>
      </c>
    </row>
    <row r="324" spans="1:4" x14ac:dyDescent="0.45">
      <c r="A324" s="1">
        <v>29068</v>
      </c>
      <c r="B324">
        <v>2.2000000000000002</v>
      </c>
      <c r="C324">
        <v>2.2000000000000002</v>
      </c>
      <c r="D324">
        <v>2.1</v>
      </c>
    </row>
    <row r="325" spans="1:4" x14ac:dyDescent="0.45">
      <c r="A325" s="1">
        <v>29099</v>
      </c>
      <c r="B325">
        <v>2</v>
      </c>
      <c r="C325">
        <v>2.1</v>
      </c>
      <c r="D325">
        <v>1.9</v>
      </c>
    </row>
    <row r="326" spans="1:4" x14ac:dyDescent="0.45">
      <c r="A326" s="1">
        <v>29129</v>
      </c>
      <c r="B326">
        <v>2.1</v>
      </c>
      <c r="C326">
        <v>2.1</v>
      </c>
      <c r="D326">
        <v>2</v>
      </c>
    </row>
    <row r="327" spans="1:4" x14ac:dyDescent="0.45">
      <c r="A327" s="1">
        <v>29160</v>
      </c>
      <c r="B327">
        <v>2.1</v>
      </c>
      <c r="C327">
        <v>2.1</v>
      </c>
      <c r="D327">
        <v>2</v>
      </c>
    </row>
    <row r="328" spans="1:4" x14ac:dyDescent="0.45">
      <c r="A328" s="1">
        <v>29190</v>
      </c>
      <c r="B328">
        <v>2</v>
      </c>
      <c r="C328">
        <v>2.1</v>
      </c>
      <c r="D328">
        <v>1.9</v>
      </c>
    </row>
    <row r="329" spans="1:4" x14ac:dyDescent="0.45">
      <c r="A329" s="1">
        <v>29221</v>
      </c>
      <c r="B329">
        <v>1.9</v>
      </c>
      <c r="C329">
        <v>2</v>
      </c>
      <c r="D329">
        <v>1.9</v>
      </c>
    </row>
    <row r="330" spans="1:4" x14ac:dyDescent="0.45">
      <c r="A330" s="1">
        <v>29252</v>
      </c>
      <c r="B330">
        <v>1.9</v>
      </c>
      <c r="C330">
        <v>2</v>
      </c>
      <c r="D330">
        <v>1.8</v>
      </c>
    </row>
    <row r="331" spans="1:4" x14ac:dyDescent="0.45">
      <c r="A331" s="1">
        <v>29281</v>
      </c>
      <c r="B331">
        <v>1.9</v>
      </c>
      <c r="C331">
        <v>1.9</v>
      </c>
      <c r="D331">
        <v>1.9</v>
      </c>
    </row>
    <row r="332" spans="1:4" x14ac:dyDescent="0.45">
      <c r="A332" s="1">
        <v>29312</v>
      </c>
      <c r="B332">
        <v>2</v>
      </c>
      <c r="C332">
        <v>1.9</v>
      </c>
      <c r="D332">
        <v>2.1</v>
      </c>
    </row>
    <row r="333" spans="1:4" x14ac:dyDescent="0.45">
      <c r="A333" s="1">
        <v>29342</v>
      </c>
      <c r="B333">
        <v>2</v>
      </c>
      <c r="C333">
        <v>2</v>
      </c>
      <c r="D333">
        <v>1.9</v>
      </c>
    </row>
    <row r="334" spans="1:4" x14ac:dyDescent="0.45">
      <c r="A334" s="1">
        <v>29373</v>
      </c>
      <c r="B334">
        <v>1.9</v>
      </c>
      <c r="C334">
        <v>1.9</v>
      </c>
      <c r="D334">
        <v>1.9</v>
      </c>
    </row>
    <row r="335" spans="1:4" x14ac:dyDescent="0.45">
      <c r="A335" s="1">
        <v>29403</v>
      </c>
      <c r="B335">
        <v>2</v>
      </c>
      <c r="C335">
        <v>2.1</v>
      </c>
      <c r="D335">
        <v>2</v>
      </c>
    </row>
    <row r="336" spans="1:4" x14ac:dyDescent="0.45">
      <c r="A336" s="1">
        <v>29434</v>
      </c>
      <c r="B336">
        <v>2.1</v>
      </c>
      <c r="C336">
        <v>2.1</v>
      </c>
      <c r="D336">
        <v>2.1</v>
      </c>
    </row>
    <row r="337" spans="1:4" x14ac:dyDescent="0.45">
      <c r="A337" s="1">
        <v>29465</v>
      </c>
      <c r="B337">
        <v>2</v>
      </c>
      <c r="C337">
        <v>2</v>
      </c>
      <c r="D337">
        <v>2</v>
      </c>
    </row>
    <row r="338" spans="1:4" x14ac:dyDescent="0.45">
      <c r="A338" s="1">
        <v>29495</v>
      </c>
      <c r="B338">
        <v>2.1</v>
      </c>
      <c r="C338">
        <v>2.1</v>
      </c>
      <c r="D338">
        <v>2</v>
      </c>
    </row>
    <row r="339" spans="1:4" x14ac:dyDescent="0.45">
      <c r="A339" s="1">
        <v>29526</v>
      </c>
      <c r="B339">
        <v>2.2000000000000002</v>
      </c>
      <c r="C339">
        <v>2.2999999999999998</v>
      </c>
      <c r="D339">
        <v>2.1</v>
      </c>
    </row>
    <row r="340" spans="1:4" x14ac:dyDescent="0.45">
      <c r="A340" s="1">
        <v>29556</v>
      </c>
      <c r="B340">
        <v>2.2000000000000002</v>
      </c>
      <c r="C340">
        <v>2.2999999999999998</v>
      </c>
      <c r="D340">
        <v>2.1</v>
      </c>
    </row>
    <row r="341" spans="1:4" x14ac:dyDescent="0.45">
      <c r="A341" s="1">
        <v>29587</v>
      </c>
      <c r="B341">
        <v>2.1</v>
      </c>
      <c r="C341">
        <v>2.2000000000000002</v>
      </c>
      <c r="D341">
        <v>2</v>
      </c>
    </row>
    <row r="342" spans="1:4" x14ac:dyDescent="0.45">
      <c r="A342" s="1">
        <v>29618</v>
      </c>
      <c r="B342">
        <v>2.2999999999999998</v>
      </c>
      <c r="C342">
        <v>2.2999999999999998</v>
      </c>
      <c r="D342">
        <v>2.2999999999999998</v>
      </c>
    </row>
    <row r="343" spans="1:4" x14ac:dyDescent="0.45">
      <c r="A343" s="1">
        <v>29646</v>
      </c>
      <c r="B343">
        <v>2.2000000000000002</v>
      </c>
      <c r="C343">
        <v>2.2999999999999998</v>
      </c>
      <c r="D343">
        <v>2.1</v>
      </c>
    </row>
    <row r="344" spans="1:4" x14ac:dyDescent="0.45">
      <c r="A344" s="1">
        <v>29677</v>
      </c>
      <c r="B344">
        <v>2.2000000000000002</v>
      </c>
      <c r="C344">
        <v>2.4</v>
      </c>
      <c r="D344">
        <v>2.1</v>
      </c>
    </row>
    <row r="345" spans="1:4" x14ac:dyDescent="0.45">
      <c r="A345" s="1">
        <v>29707</v>
      </c>
      <c r="B345">
        <v>2.2999999999999998</v>
      </c>
      <c r="C345">
        <v>2.4</v>
      </c>
      <c r="D345">
        <v>2.2000000000000002</v>
      </c>
    </row>
    <row r="346" spans="1:4" x14ac:dyDescent="0.45">
      <c r="A346" s="1">
        <v>29738</v>
      </c>
      <c r="B346">
        <v>2.2999999999999998</v>
      </c>
      <c r="C346">
        <v>2.2000000000000002</v>
      </c>
      <c r="D346">
        <v>2.2999999999999998</v>
      </c>
    </row>
    <row r="347" spans="1:4" x14ac:dyDescent="0.45">
      <c r="A347" s="1">
        <v>29768</v>
      </c>
      <c r="B347">
        <v>2.2000000000000002</v>
      </c>
      <c r="C347">
        <v>2.2999999999999998</v>
      </c>
      <c r="D347">
        <v>2.1</v>
      </c>
    </row>
    <row r="348" spans="1:4" x14ac:dyDescent="0.45">
      <c r="A348" s="1">
        <v>29799</v>
      </c>
      <c r="B348">
        <v>2.1</v>
      </c>
      <c r="C348">
        <v>2.1</v>
      </c>
      <c r="D348">
        <v>2</v>
      </c>
    </row>
    <row r="349" spans="1:4" x14ac:dyDescent="0.45">
      <c r="A349" s="1">
        <v>29830</v>
      </c>
      <c r="B349">
        <v>2.2000000000000002</v>
      </c>
      <c r="C349">
        <v>2.2999999999999998</v>
      </c>
      <c r="D349">
        <v>2</v>
      </c>
    </row>
    <row r="350" spans="1:4" x14ac:dyDescent="0.45">
      <c r="A350" s="1">
        <v>29860</v>
      </c>
      <c r="B350">
        <v>2.2000000000000002</v>
      </c>
      <c r="C350">
        <v>2.2999999999999998</v>
      </c>
      <c r="D350">
        <v>2.1</v>
      </c>
    </row>
    <row r="351" spans="1:4" x14ac:dyDescent="0.45">
      <c r="A351" s="1">
        <v>29891</v>
      </c>
      <c r="B351">
        <v>2.2000000000000002</v>
      </c>
      <c r="C351">
        <v>2.2000000000000002</v>
      </c>
      <c r="D351">
        <v>2.2000000000000002</v>
      </c>
    </row>
    <row r="352" spans="1:4" x14ac:dyDescent="0.45">
      <c r="A352" s="1">
        <v>29921</v>
      </c>
      <c r="B352">
        <v>2.2000000000000002</v>
      </c>
      <c r="C352">
        <v>2.2999999999999998</v>
      </c>
      <c r="D352">
        <v>2.1</v>
      </c>
    </row>
    <row r="353" spans="1:4" x14ac:dyDescent="0.45">
      <c r="A353" s="1">
        <v>29952</v>
      </c>
      <c r="B353">
        <v>2.2000000000000002</v>
      </c>
      <c r="C353">
        <v>2.2999999999999998</v>
      </c>
      <c r="D353">
        <v>2.1</v>
      </c>
    </row>
    <row r="354" spans="1:4" x14ac:dyDescent="0.45">
      <c r="A354" s="1">
        <v>29983</v>
      </c>
      <c r="B354">
        <v>2.2000000000000002</v>
      </c>
      <c r="C354">
        <v>2.2999999999999998</v>
      </c>
      <c r="D354">
        <v>2.1</v>
      </c>
    </row>
    <row r="355" spans="1:4" x14ac:dyDescent="0.45">
      <c r="A355" s="1">
        <v>30011</v>
      </c>
      <c r="B355">
        <v>2.2999999999999998</v>
      </c>
      <c r="C355">
        <v>2.2999999999999998</v>
      </c>
      <c r="D355">
        <v>2.2000000000000002</v>
      </c>
    </row>
    <row r="356" spans="1:4" x14ac:dyDescent="0.45">
      <c r="A356" s="1">
        <v>30042</v>
      </c>
      <c r="B356">
        <v>2.2999999999999998</v>
      </c>
      <c r="C356">
        <v>2.2999999999999998</v>
      </c>
      <c r="D356">
        <v>2.2999999999999998</v>
      </c>
    </row>
    <row r="357" spans="1:4" x14ac:dyDescent="0.45">
      <c r="A357" s="1">
        <v>30072</v>
      </c>
      <c r="B357">
        <v>2.2999999999999998</v>
      </c>
      <c r="C357">
        <v>2.2999999999999998</v>
      </c>
      <c r="D357">
        <v>2.2999999999999998</v>
      </c>
    </row>
    <row r="358" spans="1:4" x14ac:dyDescent="0.45">
      <c r="A358" s="1">
        <v>30103</v>
      </c>
      <c r="B358">
        <v>2.4</v>
      </c>
      <c r="C358">
        <v>2.5</v>
      </c>
      <c r="D358">
        <v>2.2999999999999998</v>
      </c>
    </row>
    <row r="359" spans="1:4" x14ac:dyDescent="0.45">
      <c r="A359" s="1">
        <v>30133</v>
      </c>
      <c r="B359">
        <v>2.4</v>
      </c>
      <c r="C359">
        <v>2.4</v>
      </c>
      <c r="D359">
        <v>2.2999999999999998</v>
      </c>
    </row>
    <row r="360" spans="1:4" x14ac:dyDescent="0.45">
      <c r="A360" s="1">
        <v>30164</v>
      </c>
      <c r="B360">
        <v>2.2999999999999998</v>
      </c>
      <c r="C360">
        <v>2.4</v>
      </c>
      <c r="D360">
        <v>2.2999999999999998</v>
      </c>
    </row>
    <row r="361" spans="1:4" x14ac:dyDescent="0.45">
      <c r="A361" s="1">
        <v>30195</v>
      </c>
      <c r="B361">
        <v>2.4</v>
      </c>
      <c r="C361">
        <v>2.4</v>
      </c>
      <c r="D361">
        <v>2.5</v>
      </c>
    </row>
    <row r="362" spans="1:4" x14ac:dyDescent="0.45">
      <c r="A362" s="1">
        <v>30225</v>
      </c>
      <c r="B362">
        <v>2.5</v>
      </c>
      <c r="C362">
        <v>2.5</v>
      </c>
      <c r="D362">
        <v>2.5</v>
      </c>
    </row>
    <row r="363" spans="1:4" x14ac:dyDescent="0.45">
      <c r="A363" s="1">
        <v>30256</v>
      </c>
      <c r="B363">
        <v>2.4</v>
      </c>
      <c r="C363">
        <v>2.4</v>
      </c>
      <c r="D363">
        <v>2.4</v>
      </c>
    </row>
    <row r="364" spans="1:4" x14ac:dyDescent="0.45">
      <c r="A364" s="1">
        <v>30286</v>
      </c>
      <c r="B364">
        <v>2.5</v>
      </c>
      <c r="C364">
        <v>2.5</v>
      </c>
      <c r="D364">
        <v>2.5</v>
      </c>
    </row>
    <row r="365" spans="1:4" x14ac:dyDescent="0.45">
      <c r="A365" s="1">
        <v>30317</v>
      </c>
      <c r="B365">
        <v>2.7</v>
      </c>
      <c r="C365">
        <v>2.7</v>
      </c>
      <c r="D365">
        <v>2.7</v>
      </c>
    </row>
    <row r="366" spans="1:4" x14ac:dyDescent="0.45">
      <c r="A366" s="1">
        <v>30348</v>
      </c>
      <c r="B366">
        <v>2.7</v>
      </c>
      <c r="C366">
        <v>2.7</v>
      </c>
      <c r="D366">
        <v>2.6</v>
      </c>
    </row>
    <row r="367" spans="1:4" x14ac:dyDescent="0.45">
      <c r="A367" s="1">
        <v>30376</v>
      </c>
      <c r="B367">
        <v>2.6</v>
      </c>
      <c r="C367">
        <v>2.7</v>
      </c>
      <c r="D367">
        <v>2.5</v>
      </c>
    </row>
    <row r="368" spans="1:4" x14ac:dyDescent="0.45">
      <c r="A368" s="1">
        <v>30407</v>
      </c>
      <c r="B368">
        <v>2.7</v>
      </c>
      <c r="C368">
        <v>2.7</v>
      </c>
      <c r="D368">
        <v>2.6</v>
      </c>
    </row>
    <row r="369" spans="1:4" x14ac:dyDescent="0.45">
      <c r="A369" s="1">
        <v>30437</v>
      </c>
      <c r="B369">
        <v>2.7</v>
      </c>
      <c r="C369">
        <v>2.7</v>
      </c>
      <c r="D369">
        <v>2.6</v>
      </c>
    </row>
    <row r="370" spans="1:4" x14ac:dyDescent="0.45">
      <c r="A370" s="1">
        <v>30468</v>
      </c>
      <c r="B370">
        <v>2.6</v>
      </c>
      <c r="C370">
        <v>2.6</v>
      </c>
      <c r="D370">
        <v>2.5</v>
      </c>
    </row>
    <row r="371" spans="1:4" x14ac:dyDescent="0.45">
      <c r="A371" s="1">
        <v>30498</v>
      </c>
      <c r="B371">
        <v>2.6</v>
      </c>
      <c r="C371">
        <v>2.5</v>
      </c>
      <c r="D371">
        <v>2.6</v>
      </c>
    </row>
    <row r="372" spans="1:4" x14ac:dyDescent="0.45">
      <c r="A372" s="1">
        <v>30529</v>
      </c>
      <c r="B372">
        <v>2.8</v>
      </c>
      <c r="C372">
        <v>2.8</v>
      </c>
      <c r="D372">
        <v>2.8</v>
      </c>
    </row>
    <row r="373" spans="1:4" x14ac:dyDescent="0.45">
      <c r="A373" s="1">
        <v>30560</v>
      </c>
      <c r="B373">
        <v>2.7</v>
      </c>
      <c r="C373">
        <v>2.7</v>
      </c>
      <c r="D373">
        <v>2.7</v>
      </c>
    </row>
    <row r="374" spans="1:4" x14ac:dyDescent="0.45">
      <c r="A374" s="1">
        <v>30590</v>
      </c>
      <c r="B374">
        <v>2.6</v>
      </c>
      <c r="C374">
        <v>2.6</v>
      </c>
      <c r="D374">
        <v>2.6</v>
      </c>
    </row>
    <row r="375" spans="1:4" x14ac:dyDescent="0.45">
      <c r="A375" s="1">
        <v>30621</v>
      </c>
      <c r="B375">
        <v>2.6</v>
      </c>
      <c r="C375">
        <v>2.7</v>
      </c>
      <c r="D375">
        <v>2.6</v>
      </c>
    </row>
    <row r="376" spans="1:4" x14ac:dyDescent="0.45">
      <c r="A376" s="1">
        <v>30651</v>
      </c>
      <c r="B376">
        <v>2.6</v>
      </c>
      <c r="C376">
        <v>2.6</v>
      </c>
      <c r="D376">
        <v>2.7</v>
      </c>
    </row>
    <row r="377" spans="1:4" x14ac:dyDescent="0.45">
      <c r="A377" s="1">
        <v>30682</v>
      </c>
      <c r="B377">
        <v>2.7</v>
      </c>
      <c r="C377">
        <v>2.7</v>
      </c>
      <c r="D377">
        <v>2.8</v>
      </c>
    </row>
    <row r="378" spans="1:4" x14ac:dyDescent="0.45">
      <c r="A378" s="1">
        <v>30713</v>
      </c>
      <c r="B378">
        <v>2.7</v>
      </c>
      <c r="C378">
        <v>2.7</v>
      </c>
      <c r="D378">
        <v>2.8</v>
      </c>
    </row>
    <row r="379" spans="1:4" x14ac:dyDescent="0.45">
      <c r="A379" s="1">
        <v>30742</v>
      </c>
      <c r="B379">
        <v>2.7</v>
      </c>
      <c r="C379">
        <v>2.6</v>
      </c>
      <c r="D379">
        <v>2.8</v>
      </c>
    </row>
    <row r="380" spans="1:4" x14ac:dyDescent="0.45">
      <c r="A380" s="1">
        <v>30773</v>
      </c>
      <c r="B380">
        <v>2.7</v>
      </c>
      <c r="C380">
        <v>2.7</v>
      </c>
      <c r="D380">
        <v>2.6</v>
      </c>
    </row>
    <row r="381" spans="1:4" x14ac:dyDescent="0.45">
      <c r="A381" s="1">
        <v>30803</v>
      </c>
      <c r="B381">
        <v>2.7</v>
      </c>
      <c r="C381">
        <v>2.7</v>
      </c>
      <c r="D381">
        <v>2.7</v>
      </c>
    </row>
    <row r="382" spans="1:4" x14ac:dyDescent="0.45">
      <c r="A382" s="1">
        <v>30834</v>
      </c>
      <c r="B382">
        <v>2.8</v>
      </c>
      <c r="C382">
        <v>2.7</v>
      </c>
      <c r="D382">
        <v>2.9</v>
      </c>
    </row>
    <row r="383" spans="1:4" x14ac:dyDescent="0.45">
      <c r="A383" s="1">
        <v>30864</v>
      </c>
      <c r="B383">
        <v>2.8</v>
      </c>
      <c r="C383">
        <v>2.7</v>
      </c>
      <c r="D383">
        <v>2.9</v>
      </c>
    </row>
    <row r="384" spans="1:4" x14ac:dyDescent="0.45">
      <c r="A384" s="1">
        <v>30895</v>
      </c>
      <c r="B384">
        <v>2.7</v>
      </c>
      <c r="C384">
        <v>2.7</v>
      </c>
      <c r="D384">
        <v>2.8</v>
      </c>
    </row>
    <row r="385" spans="1:4" x14ac:dyDescent="0.45">
      <c r="A385" s="1">
        <v>30926</v>
      </c>
      <c r="B385">
        <v>2.7</v>
      </c>
      <c r="C385">
        <v>2.8</v>
      </c>
      <c r="D385">
        <v>2.6</v>
      </c>
    </row>
    <row r="386" spans="1:4" x14ac:dyDescent="0.45">
      <c r="A386" s="1">
        <v>30956</v>
      </c>
      <c r="B386">
        <v>2.7</v>
      </c>
      <c r="C386">
        <v>2.7</v>
      </c>
      <c r="D386">
        <v>2.9</v>
      </c>
    </row>
    <row r="387" spans="1:4" x14ac:dyDescent="0.45">
      <c r="A387" s="1">
        <v>30987</v>
      </c>
      <c r="B387">
        <v>2.7</v>
      </c>
      <c r="C387">
        <v>2.6</v>
      </c>
      <c r="D387">
        <v>2.8</v>
      </c>
    </row>
    <row r="388" spans="1:4" x14ac:dyDescent="0.45">
      <c r="A388" s="1">
        <v>31017</v>
      </c>
      <c r="B388">
        <v>2.6</v>
      </c>
      <c r="C388">
        <v>2.6</v>
      </c>
      <c r="D388">
        <v>2.6</v>
      </c>
    </row>
    <row r="389" spans="1:4" x14ac:dyDescent="0.45">
      <c r="A389" s="1">
        <v>31048</v>
      </c>
      <c r="B389">
        <v>2.5</v>
      </c>
      <c r="C389">
        <v>2.5</v>
      </c>
      <c r="D389">
        <v>2.5</v>
      </c>
    </row>
    <row r="390" spans="1:4" x14ac:dyDescent="0.45">
      <c r="A390" s="1">
        <v>31079</v>
      </c>
      <c r="B390">
        <v>2.6</v>
      </c>
      <c r="C390">
        <v>2.6</v>
      </c>
      <c r="D390">
        <v>2.6</v>
      </c>
    </row>
    <row r="391" spans="1:4" x14ac:dyDescent="0.45">
      <c r="A391" s="1">
        <v>31107</v>
      </c>
      <c r="B391">
        <v>2.6</v>
      </c>
      <c r="C391">
        <v>2.7</v>
      </c>
      <c r="D391">
        <v>2.6</v>
      </c>
    </row>
    <row r="392" spans="1:4" x14ac:dyDescent="0.45">
      <c r="A392" s="1">
        <v>31138</v>
      </c>
      <c r="B392">
        <v>2.5</v>
      </c>
      <c r="C392">
        <v>2.5</v>
      </c>
      <c r="D392">
        <v>2.5</v>
      </c>
    </row>
    <row r="393" spans="1:4" x14ac:dyDescent="0.45">
      <c r="A393" s="1">
        <v>31168</v>
      </c>
      <c r="B393">
        <v>2.6</v>
      </c>
      <c r="C393">
        <v>2.5</v>
      </c>
      <c r="D393">
        <v>2.7</v>
      </c>
    </row>
    <row r="394" spans="1:4" x14ac:dyDescent="0.45">
      <c r="A394" s="1">
        <v>31199</v>
      </c>
      <c r="B394">
        <v>2.6</v>
      </c>
      <c r="C394">
        <v>2.5</v>
      </c>
      <c r="D394">
        <v>2.7</v>
      </c>
    </row>
    <row r="395" spans="1:4" x14ac:dyDescent="0.45">
      <c r="A395" s="1">
        <v>31229</v>
      </c>
      <c r="B395">
        <v>2.6</v>
      </c>
      <c r="C395">
        <v>2.5</v>
      </c>
      <c r="D395">
        <v>2.7</v>
      </c>
    </row>
    <row r="396" spans="1:4" x14ac:dyDescent="0.45">
      <c r="A396" s="1">
        <v>31260</v>
      </c>
      <c r="B396">
        <v>2.5</v>
      </c>
      <c r="C396">
        <v>2.5</v>
      </c>
      <c r="D396">
        <v>2.7</v>
      </c>
    </row>
    <row r="397" spans="1:4" x14ac:dyDescent="0.45">
      <c r="A397" s="1">
        <v>31291</v>
      </c>
      <c r="B397">
        <v>2.7</v>
      </c>
      <c r="C397">
        <v>2.6</v>
      </c>
      <c r="D397">
        <v>2.7</v>
      </c>
    </row>
    <row r="398" spans="1:4" x14ac:dyDescent="0.45">
      <c r="A398" s="1">
        <v>31321</v>
      </c>
      <c r="B398">
        <v>2.7</v>
      </c>
      <c r="C398">
        <v>2.7</v>
      </c>
      <c r="D398">
        <v>2.8</v>
      </c>
    </row>
    <row r="399" spans="1:4" x14ac:dyDescent="0.45">
      <c r="A399" s="1">
        <v>31352</v>
      </c>
      <c r="B399">
        <v>2.8</v>
      </c>
      <c r="C399">
        <v>2.8</v>
      </c>
      <c r="D399">
        <v>2.8</v>
      </c>
    </row>
    <row r="400" spans="1:4" x14ac:dyDescent="0.45">
      <c r="A400" s="1">
        <v>31382</v>
      </c>
      <c r="B400">
        <v>2.8</v>
      </c>
      <c r="C400">
        <v>2.8</v>
      </c>
      <c r="D400">
        <v>2.8</v>
      </c>
    </row>
    <row r="401" spans="1:4" x14ac:dyDescent="0.45">
      <c r="A401" s="1">
        <v>31413</v>
      </c>
      <c r="B401">
        <v>2.7</v>
      </c>
      <c r="C401">
        <v>2.7</v>
      </c>
      <c r="D401">
        <v>2.7</v>
      </c>
    </row>
    <row r="402" spans="1:4" x14ac:dyDescent="0.45">
      <c r="A402" s="1">
        <v>31444</v>
      </c>
      <c r="B402">
        <v>2.6</v>
      </c>
      <c r="C402">
        <v>2.6</v>
      </c>
      <c r="D402">
        <v>2.6</v>
      </c>
    </row>
    <row r="403" spans="1:4" x14ac:dyDescent="0.45">
      <c r="A403" s="1">
        <v>31472</v>
      </c>
      <c r="B403">
        <v>2.7</v>
      </c>
      <c r="C403">
        <v>2.7</v>
      </c>
      <c r="D403">
        <v>2.8</v>
      </c>
    </row>
    <row r="404" spans="1:4" x14ac:dyDescent="0.45">
      <c r="A404" s="1">
        <v>31503</v>
      </c>
      <c r="B404">
        <v>2.8</v>
      </c>
      <c r="C404">
        <v>2.8</v>
      </c>
      <c r="D404">
        <v>3</v>
      </c>
    </row>
    <row r="405" spans="1:4" x14ac:dyDescent="0.45">
      <c r="A405" s="1">
        <v>31533</v>
      </c>
      <c r="B405">
        <v>2.7</v>
      </c>
      <c r="C405">
        <v>2.6</v>
      </c>
      <c r="D405">
        <v>2.7</v>
      </c>
    </row>
    <row r="406" spans="1:4" x14ac:dyDescent="0.45">
      <c r="A406" s="1">
        <v>31564</v>
      </c>
      <c r="B406">
        <v>2.8</v>
      </c>
      <c r="C406">
        <v>2.7</v>
      </c>
      <c r="D406">
        <v>2.8</v>
      </c>
    </row>
    <row r="407" spans="1:4" x14ac:dyDescent="0.45">
      <c r="A407" s="1">
        <v>31594</v>
      </c>
      <c r="B407">
        <v>2.9</v>
      </c>
      <c r="C407">
        <v>2.9</v>
      </c>
      <c r="D407">
        <v>2.9</v>
      </c>
    </row>
    <row r="408" spans="1:4" x14ac:dyDescent="0.45">
      <c r="A408" s="1">
        <v>31625</v>
      </c>
      <c r="B408">
        <v>2.8</v>
      </c>
      <c r="C408">
        <v>2.7</v>
      </c>
      <c r="D408">
        <v>3</v>
      </c>
    </row>
    <row r="409" spans="1:4" x14ac:dyDescent="0.45">
      <c r="A409" s="1">
        <v>31656</v>
      </c>
      <c r="B409">
        <v>2.8</v>
      </c>
      <c r="C409">
        <v>2.7</v>
      </c>
      <c r="D409">
        <v>2.9</v>
      </c>
    </row>
    <row r="410" spans="1:4" x14ac:dyDescent="0.45">
      <c r="A410" s="1">
        <v>31686</v>
      </c>
      <c r="B410">
        <v>2.7</v>
      </c>
      <c r="C410">
        <v>2.8</v>
      </c>
      <c r="D410">
        <v>2.7</v>
      </c>
    </row>
    <row r="411" spans="1:4" x14ac:dyDescent="0.45">
      <c r="A411" s="1">
        <v>31717</v>
      </c>
      <c r="B411">
        <v>2.8</v>
      </c>
      <c r="C411">
        <v>2.8</v>
      </c>
      <c r="D411">
        <v>2.8</v>
      </c>
    </row>
    <row r="412" spans="1:4" x14ac:dyDescent="0.45">
      <c r="A412" s="1">
        <v>31747</v>
      </c>
      <c r="B412">
        <v>2.9</v>
      </c>
      <c r="C412">
        <v>2.9</v>
      </c>
      <c r="D412">
        <v>3</v>
      </c>
    </row>
    <row r="413" spans="1:4" x14ac:dyDescent="0.45">
      <c r="A413" s="1">
        <v>31778</v>
      </c>
      <c r="B413">
        <v>3</v>
      </c>
      <c r="C413">
        <v>2.9</v>
      </c>
      <c r="D413">
        <v>3</v>
      </c>
    </row>
    <row r="414" spans="1:4" x14ac:dyDescent="0.45">
      <c r="A414" s="1">
        <v>31809</v>
      </c>
      <c r="B414">
        <v>2.9</v>
      </c>
      <c r="C414">
        <v>2.9</v>
      </c>
      <c r="D414">
        <v>3</v>
      </c>
    </row>
    <row r="415" spans="1:4" x14ac:dyDescent="0.45">
      <c r="A415" s="1">
        <v>31837</v>
      </c>
      <c r="B415">
        <v>2.9</v>
      </c>
      <c r="C415">
        <v>2.9</v>
      </c>
      <c r="D415">
        <v>2.9</v>
      </c>
    </row>
    <row r="416" spans="1:4" x14ac:dyDescent="0.45">
      <c r="A416" s="1">
        <v>31868</v>
      </c>
      <c r="B416">
        <v>2.9</v>
      </c>
      <c r="C416">
        <v>2.9</v>
      </c>
      <c r="D416">
        <v>3</v>
      </c>
    </row>
    <row r="417" spans="1:4" x14ac:dyDescent="0.45">
      <c r="A417" s="1">
        <v>31898</v>
      </c>
      <c r="B417">
        <v>3.1</v>
      </c>
      <c r="C417">
        <v>3.1</v>
      </c>
      <c r="D417">
        <v>3.1</v>
      </c>
    </row>
    <row r="418" spans="1:4" x14ac:dyDescent="0.45">
      <c r="A418" s="1">
        <v>31929</v>
      </c>
      <c r="B418">
        <v>3</v>
      </c>
      <c r="C418">
        <v>3</v>
      </c>
      <c r="D418">
        <v>2.9</v>
      </c>
    </row>
    <row r="419" spans="1:4" x14ac:dyDescent="0.45">
      <c r="A419" s="1">
        <v>31959</v>
      </c>
      <c r="B419">
        <v>2.8</v>
      </c>
      <c r="C419">
        <v>2.8</v>
      </c>
      <c r="D419">
        <v>2.7</v>
      </c>
    </row>
    <row r="420" spans="1:4" x14ac:dyDescent="0.45">
      <c r="A420" s="1">
        <v>31990</v>
      </c>
      <c r="B420">
        <v>2.8</v>
      </c>
      <c r="C420">
        <v>2.9</v>
      </c>
      <c r="D420">
        <v>2.5</v>
      </c>
    </row>
    <row r="421" spans="1:4" x14ac:dyDescent="0.45">
      <c r="A421" s="1">
        <v>32021</v>
      </c>
      <c r="B421">
        <v>2.7</v>
      </c>
      <c r="C421">
        <v>2.8</v>
      </c>
      <c r="D421">
        <v>2.7</v>
      </c>
    </row>
    <row r="422" spans="1:4" x14ac:dyDescent="0.45">
      <c r="A422" s="1">
        <v>32051</v>
      </c>
      <c r="B422">
        <v>2.7</v>
      </c>
      <c r="C422">
        <v>2.7</v>
      </c>
      <c r="D422">
        <v>2.7</v>
      </c>
    </row>
    <row r="423" spans="1:4" x14ac:dyDescent="0.45">
      <c r="A423" s="1">
        <v>32082</v>
      </c>
      <c r="B423">
        <v>2.7</v>
      </c>
      <c r="C423">
        <v>2.7</v>
      </c>
      <c r="D423">
        <v>2.6</v>
      </c>
    </row>
    <row r="424" spans="1:4" x14ac:dyDescent="0.45">
      <c r="A424" s="1">
        <v>32112</v>
      </c>
      <c r="B424">
        <v>2.7</v>
      </c>
      <c r="C424">
        <v>2.7</v>
      </c>
      <c r="D424">
        <v>2.6</v>
      </c>
    </row>
    <row r="425" spans="1:4" x14ac:dyDescent="0.45">
      <c r="A425" s="1">
        <v>32143</v>
      </c>
      <c r="B425">
        <v>2.7</v>
      </c>
      <c r="C425">
        <v>2.7</v>
      </c>
      <c r="D425">
        <v>2.6</v>
      </c>
    </row>
    <row r="426" spans="1:4" x14ac:dyDescent="0.45">
      <c r="A426" s="1">
        <v>32174</v>
      </c>
      <c r="B426">
        <v>2.7</v>
      </c>
      <c r="C426">
        <v>2.7</v>
      </c>
      <c r="D426">
        <v>2.7</v>
      </c>
    </row>
    <row r="427" spans="1:4" x14ac:dyDescent="0.45">
      <c r="A427" s="1">
        <v>32203</v>
      </c>
      <c r="B427">
        <v>2.6</v>
      </c>
      <c r="C427">
        <v>2.6</v>
      </c>
      <c r="D427">
        <v>2.7</v>
      </c>
    </row>
    <row r="428" spans="1:4" x14ac:dyDescent="0.45">
      <c r="A428" s="1">
        <v>32234</v>
      </c>
      <c r="B428">
        <v>2.5</v>
      </c>
      <c r="C428">
        <v>2.5</v>
      </c>
      <c r="D428">
        <v>2.6</v>
      </c>
    </row>
    <row r="429" spans="1:4" x14ac:dyDescent="0.45">
      <c r="A429" s="1">
        <v>32264</v>
      </c>
      <c r="B429">
        <v>2.5</v>
      </c>
      <c r="C429">
        <v>2.4</v>
      </c>
      <c r="D429">
        <v>2.5</v>
      </c>
    </row>
    <row r="430" spans="1:4" x14ac:dyDescent="0.45">
      <c r="A430" s="1">
        <v>32295</v>
      </c>
      <c r="B430">
        <v>2.4</v>
      </c>
      <c r="C430">
        <v>2.4</v>
      </c>
      <c r="D430">
        <v>2.5</v>
      </c>
    </row>
    <row r="431" spans="1:4" x14ac:dyDescent="0.45">
      <c r="A431" s="1">
        <v>32325</v>
      </c>
      <c r="B431">
        <v>2.5</v>
      </c>
      <c r="C431">
        <v>2.6</v>
      </c>
      <c r="D431">
        <v>2.5</v>
      </c>
    </row>
    <row r="432" spans="1:4" x14ac:dyDescent="0.45">
      <c r="A432" s="1">
        <v>32356</v>
      </c>
      <c r="B432">
        <v>2.6</v>
      </c>
      <c r="C432">
        <v>2.5</v>
      </c>
      <c r="D432">
        <v>2.7</v>
      </c>
    </row>
    <row r="433" spans="1:4" x14ac:dyDescent="0.45">
      <c r="A433" s="1">
        <v>32387</v>
      </c>
      <c r="B433">
        <v>2.5</v>
      </c>
      <c r="C433">
        <v>2.2999999999999998</v>
      </c>
      <c r="D433">
        <v>2.6</v>
      </c>
    </row>
    <row r="434" spans="1:4" x14ac:dyDescent="0.45">
      <c r="A434" s="1">
        <v>32417</v>
      </c>
      <c r="B434">
        <v>2.4</v>
      </c>
      <c r="C434">
        <v>2.2999999999999998</v>
      </c>
      <c r="D434">
        <v>2.6</v>
      </c>
    </row>
    <row r="435" spans="1:4" x14ac:dyDescent="0.45">
      <c r="A435" s="1">
        <v>32448</v>
      </c>
      <c r="B435">
        <v>2.4</v>
      </c>
      <c r="C435">
        <v>2.2999999999999998</v>
      </c>
      <c r="D435">
        <v>2.5</v>
      </c>
    </row>
    <row r="436" spans="1:4" x14ac:dyDescent="0.45">
      <c r="A436" s="1">
        <v>32478</v>
      </c>
      <c r="B436">
        <v>2.4</v>
      </c>
      <c r="C436">
        <v>2.2999999999999998</v>
      </c>
      <c r="D436">
        <v>2.5</v>
      </c>
    </row>
    <row r="437" spans="1:4" x14ac:dyDescent="0.45">
      <c r="A437" s="1">
        <v>32509</v>
      </c>
      <c r="B437">
        <v>2.2999999999999998</v>
      </c>
      <c r="C437">
        <v>2.2000000000000002</v>
      </c>
      <c r="D437">
        <v>2.4</v>
      </c>
    </row>
    <row r="438" spans="1:4" x14ac:dyDescent="0.45">
      <c r="A438" s="1">
        <v>32540</v>
      </c>
      <c r="B438">
        <v>2.2999999999999998</v>
      </c>
      <c r="C438">
        <v>2.2000000000000002</v>
      </c>
      <c r="D438">
        <v>2.5</v>
      </c>
    </row>
    <row r="439" spans="1:4" x14ac:dyDescent="0.45">
      <c r="A439" s="1">
        <v>32568</v>
      </c>
      <c r="B439">
        <v>2.4</v>
      </c>
      <c r="C439">
        <v>2.2000000000000002</v>
      </c>
      <c r="D439">
        <v>2.6</v>
      </c>
    </row>
    <row r="440" spans="1:4" x14ac:dyDescent="0.45">
      <c r="A440" s="1">
        <v>32599</v>
      </c>
      <c r="B440">
        <v>2.4</v>
      </c>
      <c r="C440">
        <v>2.4</v>
      </c>
      <c r="D440">
        <v>2.4</v>
      </c>
    </row>
    <row r="441" spans="1:4" x14ac:dyDescent="0.45">
      <c r="A441" s="1">
        <v>32629</v>
      </c>
      <c r="B441">
        <v>2.2999999999999998</v>
      </c>
      <c r="C441">
        <v>2.4</v>
      </c>
      <c r="D441">
        <v>2.2999999999999998</v>
      </c>
    </row>
    <row r="442" spans="1:4" x14ac:dyDescent="0.45">
      <c r="A442" s="1">
        <v>32660</v>
      </c>
      <c r="B442">
        <v>2.2000000000000002</v>
      </c>
      <c r="C442">
        <v>2.2000000000000002</v>
      </c>
      <c r="D442">
        <v>2.2000000000000002</v>
      </c>
    </row>
    <row r="443" spans="1:4" x14ac:dyDescent="0.45">
      <c r="A443" s="1">
        <v>32690</v>
      </c>
      <c r="B443">
        <v>2.2000000000000002</v>
      </c>
      <c r="C443">
        <v>2.2000000000000002</v>
      </c>
      <c r="D443">
        <v>2.2999999999999998</v>
      </c>
    </row>
    <row r="444" spans="1:4" x14ac:dyDescent="0.45">
      <c r="A444" s="1">
        <v>32721</v>
      </c>
      <c r="B444">
        <v>2.2000000000000002</v>
      </c>
      <c r="C444">
        <v>2.2000000000000002</v>
      </c>
      <c r="D444">
        <v>2.2999999999999998</v>
      </c>
    </row>
    <row r="445" spans="1:4" x14ac:dyDescent="0.45">
      <c r="A445" s="1">
        <v>32752</v>
      </c>
      <c r="B445">
        <v>2.2000000000000002</v>
      </c>
      <c r="C445">
        <v>2.2000000000000002</v>
      </c>
      <c r="D445">
        <v>2.2000000000000002</v>
      </c>
    </row>
    <row r="446" spans="1:4" x14ac:dyDescent="0.45">
      <c r="A446" s="1">
        <v>32782</v>
      </c>
      <c r="B446">
        <v>2.2000000000000002</v>
      </c>
      <c r="C446">
        <v>2.1</v>
      </c>
      <c r="D446">
        <v>2.2999999999999998</v>
      </c>
    </row>
    <row r="447" spans="1:4" x14ac:dyDescent="0.45">
      <c r="A447" s="1">
        <v>32813</v>
      </c>
      <c r="B447">
        <v>2.2000000000000002</v>
      </c>
      <c r="C447">
        <v>2.2000000000000002</v>
      </c>
      <c r="D447">
        <v>2.2999999999999998</v>
      </c>
    </row>
    <row r="448" spans="1:4" x14ac:dyDescent="0.45">
      <c r="A448" s="1">
        <v>32843</v>
      </c>
      <c r="B448">
        <v>2.1</v>
      </c>
      <c r="C448">
        <v>2.1</v>
      </c>
      <c r="D448">
        <v>2.2000000000000002</v>
      </c>
    </row>
    <row r="449" spans="1:4" x14ac:dyDescent="0.45">
      <c r="A449" s="1">
        <v>32874</v>
      </c>
      <c r="B449">
        <v>2.2000000000000002</v>
      </c>
      <c r="C449">
        <v>2.1</v>
      </c>
      <c r="D449">
        <v>2.4</v>
      </c>
    </row>
    <row r="450" spans="1:4" x14ac:dyDescent="0.45">
      <c r="A450" s="1">
        <v>32905</v>
      </c>
      <c r="B450">
        <v>2.2000000000000002</v>
      </c>
      <c r="C450">
        <v>2.1</v>
      </c>
      <c r="D450">
        <v>2.2999999999999998</v>
      </c>
    </row>
    <row r="451" spans="1:4" x14ac:dyDescent="0.45">
      <c r="A451" s="1">
        <v>32933</v>
      </c>
      <c r="B451">
        <v>2</v>
      </c>
      <c r="C451">
        <v>2.1</v>
      </c>
      <c r="D451">
        <v>1.9</v>
      </c>
    </row>
    <row r="452" spans="1:4" x14ac:dyDescent="0.45">
      <c r="A452" s="1">
        <v>32964</v>
      </c>
      <c r="B452">
        <v>2.1</v>
      </c>
      <c r="C452">
        <v>2</v>
      </c>
      <c r="D452">
        <v>2.2000000000000002</v>
      </c>
    </row>
    <row r="453" spans="1:4" x14ac:dyDescent="0.45">
      <c r="A453" s="1">
        <v>32994</v>
      </c>
      <c r="B453">
        <v>2.1</v>
      </c>
      <c r="C453">
        <v>1.9</v>
      </c>
      <c r="D453">
        <v>2.2999999999999998</v>
      </c>
    </row>
    <row r="454" spans="1:4" x14ac:dyDescent="0.45">
      <c r="A454" s="1">
        <v>33025</v>
      </c>
      <c r="B454">
        <v>2.2000000000000002</v>
      </c>
      <c r="C454">
        <v>2.1</v>
      </c>
      <c r="D454">
        <v>2.2999999999999998</v>
      </c>
    </row>
    <row r="455" spans="1:4" x14ac:dyDescent="0.45">
      <c r="A455" s="1">
        <v>33055</v>
      </c>
      <c r="B455">
        <v>2.1</v>
      </c>
      <c r="C455">
        <v>2</v>
      </c>
      <c r="D455">
        <v>2.2999999999999998</v>
      </c>
    </row>
    <row r="456" spans="1:4" x14ac:dyDescent="0.45">
      <c r="A456" s="1">
        <v>33086</v>
      </c>
      <c r="B456">
        <v>2</v>
      </c>
      <c r="C456">
        <v>1.9</v>
      </c>
      <c r="D456">
        <v>2.2000000000000002</v>
      </c>
    </row>
    <row r="457" spans="1:4" x14ac:dyDescent="0.45">
      <c r="A457" s="1">
        <v>33117</v>
      </c>
      <c r="B457">
        <v>2.1</v>
      </c>
      <c r="C457">
        <v>2.1</v>
      </c>
      <c r="D457">
        <v>2.1</v>
      </c>
    </row>
    <row r="458" spans="1:4" x14ac:dyDescent="0.45">
      <c r="A458" s="1">
        <v>33147</v>
      </c>
      <c r="B458">
        <v>2.2000000000000002</v>
      </c>
      <c r="C458">
        <v>2.2000000000000002</v>
      </c>
      <c r="D458">
        <v>2.2000000000000002</v>
      </c>
    </row>
    <row r="459" spans="1:4" x14ac:dyDescent="0.45">
      <c r="A459" s="1">
        <v>33178</v>
      </c>
      <c r="B459">
        <v>2</v>
      </c>
      <c r="C459">
        <v>2</v>
      </c>
      <c r="D459">
        <v>2.1</v>
      </c>
    </row>
    <row r="460" spans="1:4" x14ac:dyDescent="0.45">
      <c r="A460" s="1">
        <v>33208</v>
      </c>
      <c r="B460">
        <v>2</v>
      </c>
      <c r="C460">
        <v>2</v>
      </c>
      <c r="D460">
        <v>2.1</v>
      </c>
    </row>
    <row r="461" spans="1:4" x14ac:dyDescent="0.45">
      <c r="A461" s="1">
        <v>33239</v>
      </c>
      <c r="B461">
        <v>2</v>
      </c>
      <c r="C461">
        <v>2.1</v>
      </c>
      <c r="D461">
        <v>2</v>
      </c>
    </row>
    <row r="462" spans="1:4" x14ac:dyDescent="0.45">
      <c r="A462" s="1">
        <v>33270</v>
      </c>
      <c r="B462">
        <v>2.1</v>
      </c>
      <c r="C462">
        <v>2.1</v>
      </c>
      <c r="D462">
        <v>2</v>
      </c>
    </row>
    <row r="463" spans="1:4" x14ac:dyDescent="0.45">
      <c r="A463" s="1">
        <v>33298</v>
      </c>
      <c r="B463">
        <v>2.2000000000000002</v>
      </c>
      <c r="C463">
        <v>2.2000000000000002</v>
      </c>
      <c r="D463">
        <v>2.2000000000000002</v>
      </c>
    </row>
    <row r="464" spans="1:4" x14ac:dyDescent="0.45">
      <c r="A464" s="1">
        <v>33329</v>
      </c>
      <c r="B464">
        <v>2.1</v>
      </c>
      <c r="C464">
        <v>2.1</v>
      </c>
      <c r="D464">
        <v>2.2000000000000002</v>
      </c>
    </row>
    <row r="465" spans="1:4" x14ac:dyDescent="0.45">
      <c r="A465" s="1">
        <v>33359</v>
      </c>
      <c r="B465">
        <v>2.1</v>
      </c>
      <c r="C465">
        <v>1.9</v>
      </c>
      <c r="D465">
        <v>2.2000000000000002</v>
      </c>
    </row>
    <row r="466" spans="1:4" x14ac:dyDescent="0.45">
      <c r="A466" s="1">
        <v>33390</v>
      </c>
      <c r="B466">
        <v>2.1</v>
      </c>
      <c r="C466">
        <v>1.9</v>
      </c>
      <c r="D466">
        <v>2.4</v>
      </c>
    </row>
    <row r="467" spans="1:4" x14ac:dyDescent="0.45">
      <c r="A467" s="1">
        <v>33420</v>
      </c>
      <c r="B467">
        <v>2.1</v>
      </c>
      <c r="C467">
        <v>2</v>
      </c>
      <c r="D467">
        <v>2.2999999999999998</v>
      </c>
    </row>
    <row r="468" spans="1:4" x14ac:dyDescent="0.45">
      <c r="A468" s="1">
        <v>33451</v>
      </c>
      <c r="B468">
        <v>2.1</v>
      </c>
      <c r="C468">
        <v>2.1</v>
      </c>
      <c r="D468">
        <v>2.2000000000000002</v>
      </c>
    </row>
    <row r="469" spans="1:4" x14ac:dyDescent="0.45">
      <c r="A469" s="1">
        <v>33482</v>
      </c>
      <c r="B469">
        <v>2.1</v>
      </c>
      <c r="C469">
        <v>2</v>
      </c>
      <c r="D469">
        <v>2.2999999999999998</v>
      </c>
    </row>
    <row r="470" spans="1:4" x14ac:dyDescent="0.45">
      <c r="A470" s="1">
        <v>33512</v>
      </c>
      <c r="B470">
        <v>2</v>
      </c>
      <c r="C470">
        <v>1.8</v>
      </c>
      <c r="D470">
        <v>2.2999999999999998</v>
      </c>
    </row>
    <row r="471" spans="1:4" x14ac:dyDescent="0.45">
      <c r="A471" s="1">
        <v>33543</v>
      </c>
      <c r="B471">
        <v>2.1</v>
      </c>
      <c r="C471">
        <v>1.9</v>
      </c>
      <c r="D471">
        <v>2.2999999999999998</v>
      </c>
    </row>
    <row r="472" spans="1:4" x14ac:dyDescent="0.45">
      <c r="A472" s="1">
        <v>33573</v>
      </c>
      <c r="B472">
        <v>2.1</v>
      </c>
      <c r="C472">
        <v>2.1</v>
      </c>
      <c r="D472">
        <v>2.2000000000000002</v>
      </c>
    </row>
    <row r="473" spans="1:4" x14ac:dyDescent="0.45">
      <c r="A473" s="1">
        <v>33604</v>
      </c>
      <c r="B473">
        <v>2.1</v>
      </c>
      <c r="C473">
        <v>2.1</v>
      </c>
      <c r="D473">
        <v>2.2000000000000002</v>
      </c>
    </row>
    <row r="474" spans="1:4" x14ac:dyDescent="0.45">
      <c r="A474" s="1">
        <v>33635</v>
      </c>
      <c r="B474">
        <v>2</v>
      </c>
      <c r="C474">
        <v>2</v>
      </c>
      <c r="D474">
        <v>2.1</v>
      </c>
    </row>
    <row r="475" spans="1:4" x14ac:dyDescent="0.45">
      <c r="A475" s="1">
        <v>33664</v>
      </c>
      <c r="B475">
        <v>2.1</v>
      </c>
      <c r="C475">
        <v>1.9</v>
      </c>
      <c r="D475">
        <v>2.2999999999999998</v>
      </c>
    </row>
    <row r="476" spans="1:4" x14ac:dyDescent="0.45">
      <c r="A476" s="1">
        <v>33695</v>
      </c>
      <c r="B476">
        <v>2.1</v>
      </c>
      <c r="C476">
        <v>2</v>
      </c>
      <c r="D476">
        <v>2.2000000000000002</v>
      </c>
    </row>
    <row r="477" spans="1:4" x14ac:dyDescent="0.45">
      <c r="A477" s="1">
        <v>33725</v>
      </c>
      <c r="B477">
        <v>2.1</v>
      </c>
      <c r="C477">
        <v>2.1</v>
      </c>
      <c r="D477">
        <v>2.1</v>
      </c>
    </row>
    <row r="478" spans="1:4" x14ac:dyDescent="0.45">
      <c r="A478" s="1">
        <v>33756</v>
      </c>
      <c r="B478">
        <v>2.1</v>
      </c>
      <c r="C478">
        <v>2.1</v>
      </c>
      <c r="D478">
        <v>2.1</v>
      </c>
    </row>
    <row r="479" spans="1:4" x14ac:dyDescent="0.45">
      <c r="A479" s="1">
        <v>33786</v>
      </c>
      <c r="B479">
        <v>2.1</v>
      </c>
      <c r="C479">
        <v>2.1</v>
      </c>
      <c r="D479">
        <v>2.2000000000000002</v>
      </c>
    </row>
    <row r="480" spans="1:4" x14ac:dyDescent="0.45">
      <c r="A480" s="1">
        <v>33817</v>
      </c>
      <c r="B480">
        <v>2.2000000000000002</v>
      </c>
      <c r="C480">
        <v>2.1</v>
      </c>
      <c r="D480">
        <v>2.2999999999999998</v>
      </c>
    </row>
    <row r="481" spans="1:4" x14ac:dyDescent="0.45">
      <c r="A481" s="1">
        <v>33848</v>
      </c>
      <c r="B481">
        <v>2.2000000000000002</v>
      </c>
      <c r="C481">
        <v>2.1</v>
      </c>
      <c r="D481">
        <v>2.2999999999999998</v>
      </c>
    </row>
    <row r="482" spans="1:4" x14ac:dyDescent="0.45">
      <c r="A482" s="1">
        <v>33878</v>
      </c>
      <c r="B482">
        <v>2.2000000000000002</v>
      </c>
      <c r="C482">
        <v>2.2000000000000002</v>
      </c>
      <c r="D482">
        <v>2.2000000000000002</v>
      </c>
    </row>
    <row r="483" spans="1:4" x14ac:dyDescent="0.45">
      <c r="A483" s="1">
        <v>33909</v>
      </c>
      <c r="B483">
        <v>2.2999999999999998</v>
      </c>
      <c r="C483">
        <v>2.2000000000000002</v>
      </c>
      <c r="D483">
        <v>2.4</v>
      </c>
    </row>
    <row r="484" spans="1:4" x14ac:dyDescent="0.45">
      <c r="A484" s="1">
        <v>33939</v>
      </c>
      <c r="B484">
        <v>2.2999999999999998</v>
      </c>
      <c r="C484">
        <v>2.2000000000000002</v>
      </c>
      <c r="D484">
        <v>2.5</v>
      </c>
    </row>
    <row r="485" spans="1:4" x14ac:dyDescent="0.45">
      <c r="A485" s="1">
        <v>33970</v>
      </c>
      <c r="B485">
        <v>2.2999999999999998</v>
      </c>
      <c r="C485">
        <v>2.1</v>
      </c>
      <c r="D485">
        <v>2.5</v>
      </c>
    </row>
    <row r="486" spans="1:4" x14ac:dyDescent="0.45">
      <c r="A486" s="1">
        <v>34001</v>
      </c>
      <c r="B486">
        <v>2.2999999999999998</v>
      </c>
      <c r="C486">
        <v>2.2000000000000002</v>
      </c>
      <c r="D486">
        <v>2.6</v>
      </c>
    </row>
    <row r="487" spans="1:4" x14ac:dyDescent="0.45">
      <c r="A487" s="1">
        <v>34029</v>
      </c>
      <c r="B487">
        <v>2.2999999999999998</v>
      </c>
      <c r="C487">
        <v>2.2000000000000002</v>
      </c>
      <c r="D487">
        <v>2.5</v>
      </c>
    </row>
    <row r="488" spans="1:4" x14ac:dyDescent="0.45">
      <c r="A488" s="1">
        <v>34060</v>
      </c>
      <c r="B488">
        <v>2.2999999999999998</v>
      </c>
      <c r="C488">
        <v>2.2000000000000002</v>
      </c>
      <c r="D488">
        <v>2.4</v>
      </c>
    </row>
    <row r="489" spans="1:4" x14ac:dyDescent="0.45">
      <c r="A489" s="1">
        <v>34090</v>
      </c>
      <c r="B489">
        <v>2.5</v>
      </c>
      <c r="C489">
        <v>2.5</v>
      </c>
      <c r="D489">
        <v>2.5</v>
      </c>
    </row>
    <row r="490" spans="1:4" x14ac:dyDescent="0.45">
      <c r="A490" s="1">
        <v>34121</v>
      </c>
      <c r="B490">
        <v>2.5</v>
      </c>
      <c r="C490">
        <v>2.2999999999999998</v>
      </c>
      <c r="D490">
        <v>2.7</v>
      </c>
    </row>
    <row r="491" spans="1:4" x14ac:dyDescent="0.45">
      <c r="A491" s="1">
        <v>34151</v>
      </c>
      <c r="B491">
        <v>2.5</v>
      </c>
      <c r="C491">
        <v>2.4</v>
      </c>
      <c r="D491">
        <v>2.7</v>
      </c>
    </row>
    <row r="492" spans="1:4" x14ac:dyDescent="0.45">
      <c r="A492" s="1">
        <v>34182</v>
      </c>
      <c r="B492">
        <v>2.5</v>
      </c>
      <c r="C492">
        <v>2.5</v>
      </c>
      <c r="D492">
        <v>2.6</v>
      </c>
    </row>
    <row r="493" spans="1:4" x14ac:dyDescent="0.45">
      <c r="A493" s="1">
        <v>34213</v>
      </c>
      <c r="B493">
        <v>2.6</v>
      </c>
      <c r="C493">
        <v>2.5</v>
      </c>
      <c r="D493">
        <v>2.7</v>
      </c>
    </row>
    <row r="494" spans="1:4" x14ac:dyDescent="0.45">
      <c r="A494" s="1">
        <v>34243</v>
      </c>
      <c r="B494">
        <v>2.7</v>
      </c>
      <c r="C494">
        <v>2.6</v>
      </c>
      <c r="D494">
        <v>2.8</v>
      </c>
    </row>
    <row r="495" spans="1:4" x14ac:dyDescent="0.45">
      <c r="A495" s="1">
        <v>34274</v>
      </c>
      <c r="B495">
        <v>2.7</v>
      </c>
      <c r="C495">
        <v>2.7</v>
      </c>
      <c r="D495">
        <v>2.8</v>
      </c>
    </row>
    <row r="496" spans="1:4" x14ac:dyDescent="0.45">
      <c r="A496" s="1">
        <v>34304</v>
      </c>
      <c r="B496">
        <v>2.8</v>
      </c>
      <c r="C496">
        <v>2.7</v>
      </c>
      <c r="D496">
        <v>3</v>
      </c>
    </row>
    <row r="497" spans="1:4" x14ac:dyDescent="0.45">
      <c r="A497" s="1">
        <v>34335</v>
      </c>
      <c r="B497">
        <v>2.8</v>
      </c>
      <c r="C497">
        <v>2.6</v>
      </c>
      <c r="D497">
        <v>2.9</v>
      </c>
    </row>
    <row r="498" spans="1:4" x14ac:dyDescent="0.45">
      <c r="A498" s="1">
        <v>34366</v>
      </c>
      <c r="B498">
        <v>2.9</v>
      </c>
      <c r="C498">
        <v>2.7</v>
      </c>
      <c r="D498">
        <v>3.1</v>
      </c>
    </row>
    <row r="499" spans="1:4" x14ac:dyDescent="0.45">
      <c r="A499" s="1">
        <v>34394</v>
      </c>
      <c r="B499">
        <v>2.9</v>
      </c>
      <c r="C499">
        <v>2.8</v>
      </c>
      <c r="D499">
        <v>3</v>
      </c>
    </row>
    <row r="500" spans="1:4" x14ac:dyDescent="0.45">
      <c r="A500" s="1">
        <v>34425</v>
      </c>
      <c r="B500">
        <v>2.8</v>
      </c>
      <c r="C500">
        <v>2.8</v>
      </c>
      <c r="D500">
        <v>2.8</v>
      </c>
    </row>
    <row r="501" spans="1:4" x14ac:dyDescent="0.45">
      <c r="A501" s="1">
        <v>34455</v>
      </c>
      <c r="B501">
        <v>2.8</v>
      </c>
      <c r="C501">
        <v>2.7</v>
      </c>
      <c r="D501">
        <v>3</v>
      </c>
    </row>
    <row r="502" spans="1:4" x14ac:dyDescent="0.45">
      <c r="A502" s="1">
        <v>34486</v>
      </c>
      <c r="B502">
        <v>2.8</v>
      </c>
      <c r="C502">
        <v>2.9</v>
      </c>
      <c r="D502">
        <v>2.8</v>
      </c>
    </row>
    <row r="503" spans="1:4" x14ac:dyDescent="0.45">
      <c r="A503" s="1">
        <v>34516</v>
      </c>
      <c r="B503">
        <v>2.9</v>
      </c>
      <c r="C503">
        <v>2.9</v>
      </c>
      <c r="D503">
        <v>3</v>
      </c>
    </row>
    <row r="504" spans="1:4" x14ac:dyDescent="0.45">
      <c r="A504" s="1">
        <v>34547</v>
      </c>
      <c r="B504">
        <v>3</v>
      </c>
      <c r="C504">
        <v>2.9</v>
      </c>
      <c r="D504">
        <v>3.1</v>
      </c>
    </row>
    <row r="505" spans="1:4" x14ac:dyDescent="0.45">
      <c r="A505" s="1">
        <v>34578</v>
      </c>
      <c r="B505">
        <v>3</v>
      </c>
      <c r="C505">
        <v>3</v>
      </c>
      <c r="D505">
        <v>2.9</v>
      </c>
    </row>
    <row r="506" spans="1:4" x14ac:dyDescent="0.45">
      <c r="A506" s="1">
        <v>34608</v>
      </c>
      <c r="B506">
        <v>3</v>
      </c>
      <c r="C506">
        <v>3</v>
      </c>
      <c r="D506">
        <v>3</v>
      </c>
    </row>
    <row r="507" spans="1:4" x14ac:dyDescent="0.45">
      <c r="A507" s="1">
        <v>34639</v>
      </c>
      <c r="B507">
        <v>2.9</v>
      </c>
      <c r="C507">
        <v>2.8</v>
      </c>
      <c r="D507">
        <v>3</v>
      </c>
    </row>
    <row r="508" spans="1:4" x14ac:dyDescent="0.45">
      <c r="A508" s="1">
        <v>34669</v>
      </c>
      <c r="B508">
        <v>2.9</v>
      </c>
      <c r="C508">
        <v>2.8</v>
      </c>
      <c r="D508">
        <v>2.9</v>
      </c>
    </row>
    <row r="509" spans="1:4" x14ac:dyDescent="0.45">
      <c r="A509" s="1">
        <v>34700</v>
      </c>
      <c r="B509">
        <v>3</v>
      </c>
      <c r="C509">
        <v>2.9</v>
      </c>
      <c r="D509">
        <v>3</v>
      </c>
    </row>
    <row r="510" spans="1:4" x14ac:dyDescent="0.45">
      <c r="A510" s="1">
        <v>34731</v>
      </c>
      <c r="B510">
        <v>3</v>
      </c>
      <c r="C510">
        <v>2.9</v>
      </c>
      <c r="D510">
        <v>3</v>
      </c>
    </row>
    <row r="511" spans="1:4" x14ac:dyDescent="0.45">
      <c r="A511" s="1">
        <v>34759</v>
      </c>
      <c r="B511">
        <v>3.1</v>
      </c>
      <c r="C511">
        <v>3</v>
      </c>
      <c r="D511">
        <v>3.2</v>
      </c>
    </row>
    <row r="512" spans="1:4" x14ac:dyDescent="0.45">
      <c r="A512" s="1">
        <v>34790</v>
      </c>
      <c r="B512">
        <v>3.1</v>
      </c>
      <c r="C512">
        <v>3.1</v>
      </c>
      <c r="D512">
        <v>3.1</v>
      </c>
    </row>
    <row r="513" spans="1:4" x14ac:dyDescent="0.45">
      <c r="A513" s="1">
        <v>34820</v>
      </c>
      <c r="B513">
        <v>3</v>
      </c>
      <c r="C513">
        <v>2.9</v>
      </c>
      <c r="D513">
        <v>3.1</v>
      </c>
    </row>
    <row r="514" spans="1:4" x14ac:dyDescent="0.45">
      <c r="A514" s="1">
        <v>34851</v>
      </c>
      <c r="B514">
        <v>3.1</v>
      </c>
      <c r="C514">
        <v>3</v>
      </c>
      <c r="D514">
        <v>3.3</v>
      </c>
    </row>
    <row r="515" spans="1:4" x14ac:dyDescent="0.45">
      <c r="A515" s="1">
        <v>34881</v>
      </c>
      <c r="B515">
        <v>3.1</v>
      </c>
      <c r="C515">
        <v>3.1</v>
      </c>
      <c r="D515">
        <v>3.2</v>
      </c>
    </row>
    <row r="516" spans="1:4" x14ac:dyDescent="0.45">
      <c r="A516" s="1">
        <v>34912</v>
      </c>
      <c r="B516">
        <v>3.2</v>
      </c>
      <c r="C516">
        <v>3.1</v>
      </c>
      <c r="D516">
        <v>3.4</v>
      </c>
    </row>
    <row r="517" spans="1:4" x14ac:dyDescent="0.45">
      <c r="A517" s="1">
        <v>34943</v>
      </c>
      <c r="B517">
        <v>3.2</v>
      </c>
      <c r="C517">
        <v>3.1</v>
      </c>
      <c r="D517">
        <v>3.4</v>
      </c>
    </row>
    <row r="518" spans="1:4" x14ac:dyDescent="0.45">
      <c r="A518" s="1">
        <v>34973</v>
      </c>
      <c r="B518">
        <v>3.2</v>
      </c>
      <c r="C518">
        <v>3.2</v>
      </c>
      <c r="D518">
        <v>3.3</v>
      </c>
    </row>
    <row r="519" spans="1:4" x14ac:dyDescent="0.45">
      <c r="A519" s="1">
        <v>35004</v>
      </c>
      <c r="B519">
        <v>3.4</v>
      </c>
      <c r="C519">
        <v>3.4</v>
      </c>
      <c r="D519">
        <v>3.4</v>
      </c>
    </row>
    <row r="520" spans="1:4" x14ac:dyDescent="0.45">
      <c r="A520" s="1">
        <v>35034</v>
      </c>
      <c r="B520">
        <v>3.4</v>
      </c>
      <c r="C520">
        <v>3.4</v>
      </c>
      <c r="D520">
        <v>3.4</v>
      </c>
    </row>
    <row r="521" spans="1:4" x14ac:dyDescent="0.45">
      <c r="A521" s="1">
        <v>35065</v>
      </c>
      <c r="B521">
        <v>3.5</v>
      </c>
      <c r="C521">
        <v>3.4</v>
      </c>
      <c r="D521">
        <v>3.6</v>
      </c>
    </row>
    <row r="522" spans="1:4" x14ac:dyDescent="0.45">
      <c r="A522" s="1">
        <v>35096</v>
      </c>
      <c r="B522">
        <v>3.4</v>
      </c>
      <c r="C522">
        <v>3.3</v>
      </c>
      <c r="D522">
        <v>3.4</v>
      </c>
    </row>
    <row r="523" spans="1:4" x14ac:dyDescent="0.45">
      <c r="A523" s="1">
        <v>35125</v>
      </c>
      <c r="B523">
        <v>3.2</v>
      </c>
      <c r="C523">
        <v>3.3</v>
      </c>
      <c r="D523">
        <v>3.2</v>
      </c>
    </row>
    <row r="524" spans="1:4" x14ac:dyDescent="0.45">
      <c r="A524" s="1">
        <v>35156</v>
      </c>
      <c r="B524">
        <v>3.4</v>
      </c>
      <c r="C524">
        <v>3.3</v>
      </c>
      <c r="D524">
        <v>3.5</v>
      </c>
    </row>
    <row r="525" spans="1:4" x14ac:dyDescent="0.45">
      <c r="A525" s="1">
        <v>35186</v>
      </c>
      <c r="B525">
        <v>3.4</v>
      </c>
      <c r="C525">
        <v>3.5</v>
      </c>
      <c r="D525">
        <v>3.3</v>
      </c>
    </row>
    <row r="526" spans="1:4" x14ac:dyDescent="0.45">
      <c r="A526" s="1">
        <v>35217</v>
      </c>
      <c r="B526">
        <v>3.4</v>
      </c>
      <c r="C526">
        <v>3.5</v>
      </c>
      <c r="D526">
        <v>3.3</v>
      </c>
    </row>
    <row r="527" spans="1:4" x14ac:dyDescent="0.45">
      <c r="A527" s="1">
        <v>35247</v>
      </c>
      <c r="B527">
        <v>3.4</v>
      </c>
      <c r="C527">
        <v>3.3</v>
      </c>
      <c r="D527">
        <v>3.5</v>
      </c>
    </row>
    <row r="528" spans="1:4" x14ac:dyDescent="0.45">
      <c r="A528" s="1">
        <v>35278</v>
      </c>
      <c r="B528">
        <v>3.3</v>
      </c>
      <c r="C528">
        <v>3.3</v>
      </c>
      <c r="D528">
        <v>3.2</v>
      </c>
    </row>
    <row r="529" spans="1:4" x14ac:dyDescent="0.45">
      <c r="A529" s="1">
        <v>35309</v>
      </c>
      <c r="B529">
        <v>3.3</v>
      </c>
      <c r="C529">
        <v>3.3</v>
      </c>
      <c r="D529">
        <v>3.3</v>
      </c>
    </row>
    <row r="530" spans="1:4" x14ac:dyDescent="0.45">
      <c r="A530" s="1">
        <v>35339</v>
      </c>
      <c r="B530">
        <v>3.4</v>
      </c>
      <c r="C530">
        <v>3.4</v>
      </c>
      <c r="D530">
        <v>3.4</v>
      </c>
    </row>
    <row r="531" spans="1:4" x14ac:dyDescent="0.45">
      <c r="A531" s="1">
        <v>35370</v>
      </c>
      <c r="B531">
        <v>3.3</v>
      </c>
      <c r="C531">
        <v>3.3</v>
      </c>
      <c r="D531">
        <v>3.3</v>
      </c>
    </row>
    <row r="532" spans="1:4" x14ac:dyDescent="0.45">
      <c r="A532" s="1">
        <v>35400</v>
      </c>
      <c r="B532">
        <v>3.4</v>
      </c>
      <c r="C532">
        <v>3.3</v>
      </c>
      <c r="D532">
        <v>3.4</v>
      </c>
    </row>
    <row r="533" spans="1:4" x14ac:dyDescent="0.45">
      <c r="A533" s="1">
        <v>35431</v>
      </c>
      <c r="B533">
        <v>3.3</v>
      </c>
      <c r="C533">
        <v>3.3</v>
      </c>
      <c r="D533">
        <v>3.4</v>
      </c>
    </row>
    <row r="534" spans="1:4" x14ac:dyDescent="0.45">
      <c r="A534" s="1">
        <v>35462</v>
      </c>
      <c r="B534">
        <v>3.4</v>
      </c>
      <c r="C534">
        <v>3.3</v>
      </c>
      <c r="D534">
        <v>3.4</v>
      </c>
    </row>
    <row r="535" spans="1:4" x14ac:dyDescent="0.45">
      <c r="A535" s="1">
        <v>35490</v>
      </c>
      <c r="B535">
        <v>3.3</v>
      </c>
      <c r="C535">
        <v>3.2</v>
      </c>
      <c r="D535">
        <v>3.3</v>
      </c>
    </row>
    <row r="536" spans="1:4" x14ac:dyDescent="0.45">
      <c r="A536" s="1">
        <v>35521</v>
      </c>
      <c r="B536">
        <v>3.2</v>
      </c>
      <c r="C536">
        <v>3.2</v>
      </c>
      <c r="D536">
        <v>3.3</v>
      </c>
    </row>
    <row r="537" spans="1:4" x14ac:dyDescent="0.45">
      <c r="A537" s="1">
        <v>35551</v>
      </c>
      <c r="B537">
        <v>3.4</v>
      </c>
      <c r="C537">
        <v>3.2</v>
      </c>
      <c r="D537">
        <v>3.7</v>
      </c>
    </row>
    <row r="538" spans="1:4" x14ac:dyDescent="0.45">
      <c r="A538" s="1">
        <v>35582</v>
      </c>
      <c r="B538">
        <v>3.4</v>
      </c>
      <c r="C538">
        <v>3.3</v>
      </c>
      <c r="D538">
        <v>3.5</v>
      </c>
    </row>
    <row r="539" spans="1:4" x14ac:dyDescent="0.45">
      <c r="A539" s="1">
        <v>35612</v>
      </c>
      <c r="B539">
        <v>3.4</v>
      </c>
      <c r="C539">
        <v>3.4</v>
      </c>
      <c r="D539">
        <v>3.4</v>
      </c>
    </row>
    <row r="540" spans="1:4" x14ac:dyDescent="0.45">
      <c r="A540" s="1">
        <v>35643</v>
      </c>
      <c r="B540">
        <v>3.4</v>
      </c>
      <c r="C540">
        <v>3.4</v>
      </c>
      <c r="D540">
        <v>3.4</v>
      </c>
    </row>
    <row r="541" spans="1:4" x14ac:dyDescent="0.45">
      <c r="A541" s="1">
        <v>35674</v>
      </c>
      <c r="B541">
        <v>3.5</v>
      </c>
      <c r="C541">
        <v>3.5</v>
      </c>
      <c r="D541">
        <v>3.3</v>
      </c>
    </row>
    <row r="542" spans="1:4" x14ac:dyDescent="0.45">
      <c r="A542" s="1">
        <v>35704</v>
      </c>
      <c r="B542">
        <v>3.5</v>
      </c>
      <c r="C542">
        <v>3.5</v>
      </c>
      <c r="D542">
        <v>3.5</v>
      </c>
    </row>
    <row r="543" spans="1:4" x14ac:dyDescent="0.45">
      <c r="A543" s="1">
        <v>35735</v>
      </c>
      <c r="B543">
        <v>3.5</v>
      </c>
      <c r="C543">
        <v>3.5</v>
      </c>
      <c r="D543">
        <v>3.5</v>
      </c>
    </row>
    <row r="544" spans="1:4" x14ac:dyDescent="0.45">
      <c r="A544" s="1">
        <v>35765</v>
      </c>
      <c r="B544">
        <v>3.5</v>
      </c>
      <c r="C544">
        <v>3.5</v>
      </c>
      <c r="D544">
        <v>3.5</v>
      </c>
    </row>
    <row r="545" spans="1:4" x14ac:dyDescent="0.45">
      <c r="A545" s="1">
        <v>35796</v>
      </c>
      <c r="B545">
        <v>3.6</v>
      </c>
      <c r="C545">
        <v>3.7</v>
      </c>
      <c r="D545">
        <v>3.4</v>
      </c>
    </row>
    <row r="546" spans="1:4" x14ac:dyDescent="0.45">
      <c r="A546" s="1">
        <v>35827</v>
      </c>
      <c r="B546">
        <v>3.6</v>
      </c>
      <c r="C546">
        <v>3.7</v>
      </c>
      <c r="D546">
        <v>3.5</v>
      </c>
    </row>
    <row r="547" spans="1:4" x14ac:dyDescent="0.45">
      <c r="A547" s="1">
        <v>35855</v>
      </c>
      <c r="B547">
        <v>3.8</v>
      </c>
      <c r="C547">
        <v>3.9</v>
      </c>
      <c r="D547">
        <v>3.7</v>
      </c>
    </row>
    <row r="548" spans="1:4" x14ac:dyDescent="0.45">
      <c r="A548" s="1">
        <v>35886</v>
      </c>
      <c r="B548">
        <v>4</v>
      </c>
      <c r="C548">
        <v>4.0999999999999996</v>
      </c>
      <c r="D548">
        <v>3.9</v>
      </c>
    </row>
    <row r="549" spans="1:4" x14ac:dyDescent="0.45">
      <c r="A549" s="1">
        <v>35916</v>
      </c>
      <c r="B549">
        <v>4.0999999999999996</v>
      </c>
      <c r="C549">
        <v>4.2</v>
      </c>
      <c r="D549">
        <v>3.9</v>
      </c>
    </row>
    <row r="550" spans="1:4" x14ac:dyDescent="0.45">
      <c r="A550" s="1">
        <v>35947</v>
      </c>
      <c r="B550">
        <v>4.0999999999999996</v>
      </c>
      <c r="C550">
        <v>4.0999999999999996</v>
      </c>
      <c r="D550">
        <v>4.0999999999999996</v>
      </c>
    </row>
    <row r="551" spans="1:4" x14ac:dyDescent="0.45">
      <c r="A551" s="1">
        <v>35977</v>
      </c>
      <c r="B551">
        <v>4.0999999999999996</v>
      </c>
      <c r="C551">
        <v>4.0999999999999996</v>
      </c>
      <c r="D551">
        <v>4.0999999999999996</v>
      </c>
    </row>
    <row r="552" spans="1:4" x14ac:dyDescent="0.45">
      <c r="A552" s="1">
        <v>36008</v>
      </c>
      <c r="B552">
        <v>4.4000000000000004</v>
      </c>
      <c r="C552">
        <v>4.4000000000000004</v>
      </c>
      <c r="D552">
        <v>4.2</v>
      </c>
    </row>
    <row r="553" spans="1:4" x14ac:dyDescent="0.45">
      <c r="A553" s="1">
        <v>36039</v>
      </c>
      <c r="B553">
        <v>4.3</v>
      </c>
      <c r="C553">
        <v>4.5</v>
      </c>
      <c r="D553">
        <v>4.0999999999999996</v>
      </c>
    </row>
    <row r="554" spans="1:4" x14ac:dyDescent="0.45">
      <c r="A554" s="1">
        <v>36069</v>
      </c>
      <c r="B554">
        <v>4.3</v>
      </c>
      <c r="C554">
        <v>4.3</v>
      </c>
      <c r="D554">
        <v>4.3</v>
      </c>
    </row>
    <row r="555" spans="1:4" x14ac:dyDescent="0.45">
      <c r="A555" s="1">
        <v>36100</v>
      </c>
      <c r="B555">
        <v>4.5</v>
      </c>
      <c r="C555">
        <v>4.5</v>
      </c>
      <c r="D555">
        <v>4.4000000000000004</v>
      </c>
    </row>
    <row r="556" spans="1:4" x14ac:dyDescent="0.45">
      <c r="A556" s="1">
        <v>36130</v>
      </c>
      <c r="B556">
        <v>4.4000000000000004</v>
      </c>
      <c r="C556">
        <v>4.5</v>
      </c>
      <c r="D556">
        <v>4.3</v>
      </c>
    </row>
    <row r="557" spans="1:4" x14ac:dyDescent="0.45">
      <c r="A557" s="1">
        <v>36161</v>
      </c>
      <c r="B557">
        <v>4.5</v>
      </c>
      <c r="C557">
        <v>4.5999999999999996</v>
      </c>
      <c r="D557">
        <v>4.3</v>
      </c>
    </row>
    <row r="558" spans="1:4" x14ac:dyDescent="0.45">
      <c r="A558" s="1">
        <v>36192</v>
      </c>
      <c r="B558">
        <v>4.5999999999999996</v>
      </c>
      <c r="C558">
        <v>4.7</v>
      </c>
      <c r="D558">
        <v>4.5999999999999996</v>
      </c>
    </row>
    <row r="559" spans="1:4" x14ac:dyDescent="0.45">
      <c r="A559" s="1">
        <v>36220</v>
      </c>
      <c r="B559">
        <v>4.7</v>
      </c>
      <c r="C559">
        <v>4.8</v>
      </c>
      <c r="D559">
        <v>4.5999999999999996</v>
      </c>
    </row>
    <row r="560" spans="1:4" x14ac:dyDescent="0.45">
      <c r="A560" s="1">
        <v>36251</v>
      </c>
      <c r="B560">
        <v>4.7</v>
      </c>
      <c r="C560">
        <v>4.9000000000000004</v>
      </c>
      <c r="D560">
        <v>4.5</v>
      </c>
    </row>
    <row r="561" spans="1:4" x14ac:dyDescent="0.45">
      <c r="A561" s="1">
        <v>36281</v>
      </c>
      <c r="B561">
        <v>4.7</v>
      </c>
      <c r="C561">
        <v>4.9000000000000004</v>
      </c>
      <c r="D561">
        <v>4.3</v>
      </c>
    </row>
    <row r="562" spans="1:4" x14ac:dyDescent="0.45">
      <c r="A562" s="1">
        <v>36312</v>
      </c>
      <c r="B562">
        <v>4.8</v>
      </c>
      <c r="C562">
        <v>5.0999999999999996</v>
      </c>
      <c r="D562">
        <v>4.4000000000000004</v>
      </c>
    </row>
    <row r="563" spans="1:4" x14ac:dyDescent="0.45">
      <c r="A563" s="1">
        <v>36342</v>
      </c>
      <c r="B563">
        <v>4.8</v>
      </c>
      <c r="C563">
        <v>5</v>
      </c>
      <c r="D563">
        <v>4.5999999999999996</v>
      </c>
    </row>
    <row r="564" spans="1:4" x14ac:dyDescent="0.45">
      <c r="A564" s="1">
        <v>36373</v>
      </c>
      <c r="B564">
        <v>4.7</v>
      </c>
      <c r="C564">
        <v>4.8</v>
      </c>
      <c r="D564">
        <v>4.5999999999999996</v>
      </c>
    </row>
    <row r="565" spans="1:4" x14ac:dyDescent="0.45">
      <c r="A565" s="1">
        <v>36404</v>
      </c>
      <c r="B565">
        <v>4.5999999999999996</v>
      </c>
      <c r="C565">
        <v>4.5999999999999996</v>
      </c>
      <c r="D565">
        <v>4.5999999999999996</v>
      </c>
    </row>
    <row r="566" spans="1:4" x14ac:dyDescent="0.45">
      <c r="A566" s="1">
        <v>36434</v>
      </c>
      <c r="B566">
        <v>4.5999999999999996</v>
      </c>
      <c r="C566">
        <v>4.7</v>
      </c>
      <c r="D566">
        <v>4.5999999999999996</v>
      </c>
    </row>
    <row r="567" spans="1:4" x14ac:dyDescent="0.45">
      <c r="A567" s="1">
        <v>36465</v>
      </c>
      <c r="B567">
        <v>4.5999999999999996</v>
      </c>
      <c r="C567">
        <v>4.7</v>
      </c>
      <c r="D567">
        <v>4.3</v>
      </c>
    </row>
    <row r="568" spans="1:4" x14ac:dyDescent="0.45">
      <c r="A568" s="1">
        <v>36495</v>
      </c>
      <c r="B568">
        <v>4.7</v>
      </c>
      <c r="C568">
        <v>4.8</v>
      </c>
      <c r="D568">
        <v>4.3</v>
      </c>
    </row>
    <row r="569" spans="1:4" x14ac:dyDescent="0.45">
      <c r="A569" s="1">
        <v>36526</v>
      </c>
      <c r="B569">
        <v>4.7</v>
      </c>
      <c r="C569">
        <v>4.9000000000000004</v>
      </c>
      <c r="D569">
        <v>4.4000000000000004</v>
      </c>
    </row>
    <row r="570" spans="1:4" x14ac:dyDescent="0.45">
      <c r="A570" s="1">
        <v>36557</v>
      </c>
      <c r="B570">
        <v>4.9000000000000004</v>
      </c>
      <c r="C570">
        <v>5.0999999999999996</v>
      </c>
      <c r="D570">
        <v>4.5</v>
      </c>
    </row>
    <row r="571" spans="1:4" x14ac:dyDescent="0.45">
      <c r="A571" s="1">
        <v>36586</v>
      </c>
      <c r="B571">
        <v>4.9000000000000004</v>
      </c>
      <c r="C571">
        <v>5.0999999999999996</v>
      </c>
      <c r="D571">
        <v>4.5</v>
      </c>
    </row>
    <row r="572" spans="1:4" x14ac:dyDescent="0.45">
      <c r="A572" s="1">
        <v>36617</v>
      </c>
      <c r="B572">
        <v>4.8</v>
      </c>
      <c r="C572">
        <v>4.9000000000000004</v>
      </c>
      <c r="D572">
        <v>4.5999999999999996</v>
      </c>
    </row>
    <row r="573" spans="1:4" x14ac:dyDescent="0.45">
      <c r="A573" s="1">
        <v>36647</v>
      </c>
      <c r="B573">
        <v>4.5999999999999996</v>
      </c>
      <c r="C573">
        <v>4.7</v>
      </c>
      <c r="D573">
        <v>4.5</v>
      </c>
    </row>
    <row r="574" spans="1:4" x14ac:dyDescent="0.45">
      <c r="A574" s="1">
        <v>36678</v>
      </c>
      <c r="B574">
        <v>4.7</v>
      </c>
      <c r="C574">
        <v>4.8</v>
      </c>
      <c r="D574">
        <v>4.5</v>
      </c>
    </row>
    <row r="575" spans="1:4" x14ac:dyDescent="0.45">
      <c r="A575" s="1">
        <v>36708</v>
      </c>
      <c r="B575">
        <v>4.7</v>
      </c>
      <c r="C575">
        <v>4.9000000000000004</v>
      </c>
      <c r="D575">
        <v>4.4000000000000004</v>
      </c>
    </row>
    <row r="576" spans="1:4" x14ac:dyDescent="0.45">
      <c r="A576" s="1">
        <v>36739</v>
      </c>
      <c r="B576">
        <v>4.5999999999999996</v>
      </c>
      <c r="C576">
        <v>4.8</v>
      </c>
      <c r="D576">
        <v>4.4000000000000004</v>
      </c>
    </row>
    <row r="577" spans="1:4" x14ac:dyDescent="0.45">
      <c r="A577" s="1">
        <v>36770</v>
      </c>
      <c r="B577">
        <v>4.7</v>
      </c>
      <c r="C577">
        <v>4.8</v>
      </c>
      <c r="D577">
        <v>4.4000000000000004</v>
      </c>
    </row>
    <row r="578" spans="1:4" x14ac:dyDescent="0.45">
      <c r="A578" s="1">
        <v>36800</v>
      </c>
      <c r="B578">
        <v>4.7</v>
      </c>
      <c r="C578">
        <v>4.9000000000000004</v>
      </c>
      <c r="D578">
        <v>4.4000000000000004</v>
      </c>
    </row>
    <row r="579" spans="1:4" x14ac:dyDescent="0.45">
      <c r="A579" s="1">
        <v>36831</v>
      </c>
      <c r="B579">
        <v>4.7</v>
      </c>
      <c r="C579">
        <v>4.9000000000000004</v>
      </c>
      <c r="D579">
        <v>4.5</v>
      </c>
    </row>
    <row r="580" spans="1:4" x14ac:dyDescent="0.45">
      <c r="A580" s="1">
        <v>36861</v>
      </c>
      <c r="B580">
        <v>4.8</v>
      </c>
      <c r="C580">
        <v>4.9000000000000004</v>
      </c>
      <c r="D580">
        <v>4.5999999999999996</v>
      </c>
    </row>
    <row r="581" spans="1:4" x14ac:dyDescent="0.45">
      <c r="A581" s="1">
        <v>36892</v>
      </c>
      <c r="B581">
        <v>4.8</v>
      </c>
      <c r="C581">
        <v>4.9000000000000004</v>
      </c>
      <c r="D581">
        <v>4.5999999999999996</v>
      </c>
    </row>
    <row r="582" spans="1:4" x14ac:dyDescent="0.45">
      <c r="A582" s="1">
        <v>36923</v>
      </c>
      <c r="B582">
        <v>4.7</v>
      </c>
      <c r="C582">
        <v>4.8</v>
      </c>
      <c r="D582">
        <v>4.5</v>
      </c>
    </row>
    <row r="583" spans="1:4" x14ac:dyDescent="0.45">
      <c r="A583" s="1">
        <v>36951</v>
      </c>
      <c r="B583">
        <v>4.8</v>
      </c>
      <c r="C583">
        <v>4.9000000000000004</v>
      </c>
      <c r="D583">
        <v>4.5999999999999996</v>
      </c>
    </row>
    <row r="584" spans="1:4" x14ac:dyDescent="0.45">
      <c r="A584" s="1">
        <v>36982</v>
      </c>
      <c r="B584">
        <v>4.8</v>
      </c>
      <c r="C584">
        <v>5.0999999999999996</v>
      </c>
      <c r="D584">
        <v>4.5</v>
      </c>
    </row>
    <row r="585" spans="1:4" x14ac:dyDescent="0.45">
      <c r="A585" s="1">
        <v>37012</v>
      </c>
      <c r="B585">
        <v>4.9000000000000004</v>
      </c>
      <c r="C585">
        <v>5.0999999999999996</v>
      </c>
      <c r="D585">
        <v>4.5999999999999996</v>
      </c>
    </row>
    <row r="586" spans="1:4" x14ac:dyDescent="0.45">
      <c r="A586" s="1">
        <v>37043</v>
      </c>
      <c r="B586">
        <v>5</v>
      </c>
      <c r="C586">
        <v>5.0999999999999996</v>
      </c>
      <c r="D586">
        <v>4.7</v>
      </c>
    </row>
    <row r="587" spans="1:4" x14ac:dyDescent="0.45">
      <c r="A587" s="1">
        <v>37073</v>
      </c>
      <c r="B587">
        <v>5</v>
      </c>
      <c r="C587">
        <v>5.2</v>
      </c>
      <c r="D587">
        <v>4.7</v>
      </c>
    </row>
    <row r="588" spans="1:4" x14ac:dyDescent="0.45">
      <c r="A588" s="1">
        <v>37104</v>
      </c>
      <c r="B588">
        <v>5.0999999999999996</v>
      </c>
      <c r="C588">
        <v>5.2</v>
      </c>
      <c r="D588">
        <v>4.8</v>
      </c>
    </row>
    <row r="589" spans="1:4" x14ac:dyDescent="0.45">
      <c r="A589" s="1">
        <v>37135</v>
      </c>
      <c r="B589">
        <v>5.3</v>
      </c>
      <c r="C589">
        <v>5.4</v>
      </c>
      <c r="D589">
        <v>5.0999999999999996</v>
      </c>
    </row>
    <row r="590" spans="1:4" x14ac:dyDescent="0.45">
      <c r="A590" s="1">
        <v>37165</v>
      </c>
      <c r="B590">
        <v>5.3</v>
      </c>
      <c r="C590">
        <v>5.6</v>
      </c>
      <c r="D590">
        <v>4.8</v>
      </c>
    </row>
    <row r="591" spans="1:4" x14ac:dyDescent="0.45">
      <c r="A591" s="1">
        <v>37196</v>
      </c>
      <c r="B591">
        <v>5.4</v>
      </c>
      <c r="C591">
        <v>5.6</v>
      </c>
      <c r="D591">
        <v>5</v>
      </c>
    </row>
    <row r="592" spans="1:4" x14ac:dyDescent="0.45">
      <c r="A592" s="1">
        <v>37226</v>
      </c>
      <c r="B592">
        <v>5.4</v>
      </c>
      <c r="C592">
        <v>5.7</v>
      </c>
      <c r="D592">
        <v>5</v>
      </c>
    </row>
    <row r="593" spans="1:4" x14ac:dyDescent="0.45">
      <c r="A593" s="1">
        <v>37257</v>
      </c>
      <c r="B593">
        <v>5.2</v>
      </c>
      <c r="C593">
        <v>5.4</v>
      </c>
      <c r="D593">
        <v>5</v>
      </c>
    </row>
    <row r="594" spans="1:4" x14ac:dyDescent="0.45">
      <c r="A594" s="1">
        <v>37288</v>
      </c>
      <c r="B594">
        <v>5.3</v>
      </c>
      <c r="C594">
        <v>5.4</v>
      </c>
      <c r="D594">
        <v>5.2</v>
      </c>
    </row>
    <row r="595" spans="1:4" x14ac:dyDescent="0.45">
      <c r="A595" s="1">
        <v>37316</v>
      </c>
      <c r="B595">
        <v>5.3</v>
      </c>
      <c r="C595">
        <v>5.4</v>
      </c>
      <c r="D595">
        <v>5.2</v>
      </c>
    </row>
    <row r="596" spans="1:4" x14ac:dyDescent="0.45">
      <c r="A596" s="1">
        <v>37347</v>
      </c>
      <c r="B596">
        <v>5.3</v>
      </c>
      <c r="C596">
        <v>5.5</v>
      </c>
      <c r="D596">
        <v>5</v>
      </c>
    </row>
    <row r="597" spans="1:4" x14ac:dyDescent="0.45">
      <c r="A597" s="1">
        <v>37377</v>
      </c>
      <c r="B597">
        <v>5.4</v>
      </c>
      <c r="C597">
        <v>5.6</v>
      </c>
      <c r="D597">
        <v>5.2</v>
      </c>
    </row>
    <row r="598" spans="1:4" x14ac:dyDescent="0.45">
      <c r="A598" s="1">
        <v>37408</v>
      </c>
      <c r="B598">
        <v>5.5</v>
      </c>
      <c r="C598">
        <v>5.6</v>
      </c>
      <c r="D598">
        <v>5.3</v>
      </c>
    </row>
    <row r="599" spans="1:4" x14ac:dyDescent="0.45">
      <c r="A599" s="1">
        <v>37438</v>
      </c>
      <c r="B599">
        <v>5.4</v>
      </c>
      <c r="C599">
        <v>5.5</v>
      </c>
      <c r="D599">
        <v>5.2</v>
      </c>
    </row>
    <row r="600" spans="1:4" x14ac:dyDescent="0.45">
      <c r="A600" s="1">
        <v>37469</v>
      </c>
      <c r="B600">
        <v>5.5</v>
      </c>
      <c r="C600">
        <v>5.8</v>
      </c>
      <c r="D600">
        <v>5.0999999999999996</v>
      </c>
    </row>
    <row r="601" spans="1:4" x14ac:dyDescent="0.45">
      <c r="A601" s="1">
        <v>37500</v>
      </c>
      <c r="B601">
        <v>5.4</v>
      </c>
      <c r="C601">
        <v>5.7</v>
      </c>
      <c r="D601">
        <v>5</v>
      </c>
    </row>
    <row r="602" spans="1:4" x14ac:dyDescent="0.45">
      <c r="A602" s="1">
        <v>37530</v>
      </c>
      <c r="B602">
        <v>5.4</v>
      </c>
      <c r="C602">
        <v>5.7</v>
      </c>
      <c r="D602">
        <v>5</v>
      </c>
    </row>
    <row r="603" spans="1:4" x14ac:dyDescent="0.45">
      <c r="A603" s="1">
        <v>37561</v>
      </c>
      <c r="B603">
        <v>5.2</v>
      </c>
      <c r="C603">
        <v>5.5</v>
      </c>
      <c r="D603">
        <v>4.8</v>
      </c>
    </row>
    <row r="604" spans="1:4" x14ac:dyDescent="0.45">
      <c r="A604" s="1">
        <v>37591</v>
      </c>
      <c r="B604">
        <v>5.4</v>
      </c>
      <c r="C604">
        <v>5.6</v>
      </c>
      <c r="D604">
        <v>5.2</v>
      </c>
    </row>
    <row r="605" spans="1:4" x14ac:dyDescent="0.45">
      <c r="A605" s="1">
        <v>37622</v>
      </c>
      <c r="B605">
        <v>5.4</v>
      </c>
      <c r="C605">
        <v>5.5</v>
      </c>
      <c r="D605">
        <v>5.3</v>
      </c>
    </row>
    <row r="606" spans="1:4" x14ac:dyDescent="0.45">
      <c r="A606" s="1">
        <v>37653</v>
      </c>
      <c r="B606">
        <v>5.2</v>
      </c>
      <c r="C606">
        <v>5.4</v>
      </c>
      <c r="D606">
        <v>5</v>
      </c>
    </row>
    <row r="607" spans="1:4" x14ac:dyDescent="0.45">
      <c r="A607" s="1">
        <v>37681</v>
      </c>
      <c r="B607">
        <v>5.4</v>
      </c>
      <c r="C607">
        <v>5.7</v>
      </c>
      <c r="D607">
        <v>4.9000000000000004</v>
      </c>
    </row>
    <row r="608" spans="1:4" x14ac:dyDescent="0.45">
      <c r="A608" s="1">
        <v>37712</v>
      </c>
      <c r="B608">
        <v>5.5</v>
      </c>
      <c r="C608">
        <v>5.7</v>
      </c>
      <c r="D608">
        <v>5.0999999999999996</v>
      </c>
    </row>
    <row r="609" spans="1:4" x14ac:dyDescent="0.45">
      <c r="A609" s="1">
        <v>37742</v>
      </c>
      <c r="B609">
        <v>5.4</v>
      </c>
      <c r="C609">
        <v>5.7</v>
      </c>
      <c r="D609">
        <v>5.0999999999999996</v>
      </c>
    </row>
    <row r="610" spans="1:4" x14ac:dyDescent="0.45">
      <c r="A610" s="1">
        <v>37773</v>
      </c>
      <c r="B610">
        <v>5.4</v>
      </c>
      <c r="C610">
        <v>5.7</v>
      </c>
      <c r="D610">
        <v>4.9000000000000004</v>
      </c>
    </row>
    <row r="611" spans="1:4" x14ac:dyDescent="0.45">
      <c r="A611" s="1">
        <v>37803</v>
      </c>
      <c r="B611">
        <v>5.2</v>
      </c>
      <c r="C611">
        <v>5.4</v>
      </c>
      <c r="D611">
        <v>4.9000000000000004</v>
      </c>
    </row>
    <row r="612" spans="1:4" x14ac:dyDescent="0.45">
      <c r="A612" s="1">
        <v>37834</v>
      </c>
      <c r="B612">
        <v>5.0999999999999996</v>
      </c>
      <c r="C612">
        <v>5.3</v>
      </c>
      <c r="D612">
        <v>4.8</v>
      </c>
    </row>
    <row r="613" spans="1:4" x14ac:dyDescent="0.45">
      <c r="A613" s="1">
        <v>37865</v>
      </c>
      <c r="B613">
        <v>5.2</v>
      </c>
      <c r="C613">
        <v>5.5</v>
      </c>
      <c r="D613">
        <v>4.8</v>
      </c>
    </row>
    <row r="614" spans="1:4" x14ac:dyDescent="0.45">
      <c r="A614" s="1">
        <v>37895</v>
      </c>
      <c r="B614">
        <v>5.0999999999999996</v>
      </c>
      <c r="C614">
        <v>5.3</v>
      </c>
      <c r="D614">
        <v>4.8</v>
      </c>
    </row>
    <row r="615" spans="1:4" x14ac:dyDescent="0.45">
      <c r="A615" s="1">
        <v>37926</v>
      </c>
      <c r="B615">
        <v>5.0999999999999996</v>
      </c>
      <c r="C615">
        <v>5.3</v>
      </c>
      <c r="D615">
        <v>4.9000000000000004</v>
      </c>
    </row>
    <row r="616" spans="1:4" x14ac:dyDescent="0.45">
      <c r="A616" s="1">
        <v>37956</v>
      </c>
      <c r="B616">
        <v>4.9000000000000004</v>
      </c>
      <c r="C616">
        <v>5.0999999999999996</v>
      </c>
      <c r="D616">
        <v>4.5999999999999996</v>
      </c>
    </row>
    <row r="617" spans="1:4" x14ac:dyDescent="0.45">
      <c r="A617" s="1">
        <v>37987</v>
      </c>
      <c r="B617">
        <v>4.9000000000000004</v>
      </c>
      <c r="C617">
        <v>5.0999999999999996</v>
      </c>
      <c r="D617">
        <v>4.5999999999999996</v>
      </c>
    </row>
    <row r="618" spans="1:4" x14ac:dyDescent="0.45">
      <c r="A618" s="1">
        <v>38018</v>
      </c>
      <c r="B618">
        <v>5</v>
      </c>
      <c r="C618">
        <v>5.2</v>
      </c>
      <c r="D618">
        <v>4.5999999999999996</v>
      </c>
    </row>
    <row r="619" spans="1:4" x14ac:dyDescent="0.45">
      <c r="A619" s="1">
        <v>38047</v>
      </c>
      <c r="B619">
        <v>4.8</v>
      </c>
      <c r="C619">
        <v>5</v>
      </c>
      <c r="D619">
        <v>4.5</v>
      </c>
    </row>
    <row r="620" spans="1:4" x14ac:dyDescent="0.45">
      <c r="A620" s="1">
        <v>38078</v>
      </c>
      <c r="B620">
        <v>4.8</v>
      </c>
      <c r="C620">
        <v>5</v>
      </c>
      <c r="D620">
        <v>4.5</v>
      </c>
    </row>
    <row r="621" spans="1:4" x14ac:dyDescent="0.45">
      <c r="A621" s="1">
        <v>38108</v>
      </c>
      <c r="B621">
        <v>4.7</v>
      </c>
      <c r="C621">
        <v>4.8</v>
      </c>
      <c r="D621">
        <v>4.5</v>
      </c>
    </row>
    <row r="622" spans="1:4" x14ac:dyDescent="0.45">
      <c r="A622" s="1">
        <v>38139</v>
      </c>
      <c r="B622">
        <v>4.7</v>
      </c>
      <c r="C622">
        <v>4.9000000000000004</v>
      </c>
      <c r="D622">
        <v>4.4000000000000004</v>
      </c>
    </row>
    <row r="623" spans="1:4" x14ac:dyDescent="0.45">
      <c r="A623" s="1">
        <v>38169</v>
      </c>
      <c r="B623">
        <v>4.9000000000000004</v>
      </c>
      <c r="C623">
        <v>5.2</v>
      </c>
      <c r="D623">
        <v>4.4000000000000004</v>
      </c>
    </row>
    <row r="624" spans="1:4" x14ac:dyDescent="0.45">
      <c r="A624" s="1">
        <v>38200</v>
      </c>
      <c r="B624">
        <v>4.8</v>
      </c>
      <c r="C624">
        <v>4.9000000000000004</v>
      </c>
      <c r="D624">
        <v>4.5</v>
      </c>
    </row>
    <row r="625" spans="1:4" x14ac:dyDescent="0.45">
      <c r="A625" s="1">
        <v>38231</v>
      </c>
      <c r="B625">
        <v>4.5999999999999996</v>
      </c>
      <c r="C625">
        <v>4.9000000000000004</v>
      </c>
      <c r="D625">
        <v>4.3</v>
      </c>
    </row>
    <row r="626" spans="1:4" x14ac:dyDescent="0.45">
      <c r="A626" s="1">
        <v>38261</v>
      </c>
      <c r="B626">
        <v>4.5999999999999996</v>
      </c>
      <c r="C626">
        <v>4.8</v>
      </c>
      <c r="D626">
        <v>4.3</v>
      </c>
    </row>
    <row r="627" spans="1:4" x14ac:dyDescent="0.45">
      <c r="A627" s="1">
        <v>38292</v>
      </c>
      <c r="B627">
        <v>4.5</v>
      </c>
      <c r="C627">
        <v>4.7</v>
      </c>
      <c r="D627">
        <v>4.2</v>
      </c>
    </row>
    <row r="628" spans="1:4" x14ac:dyDescent="0.45">
      <c r="A628" s="1">
        <v>38322</v>
      </c>
      <c r="B628">
        <v>4.5</v>
      </c>
      <c r="C628">
        <v>4.5999999999999996</v>
      </c>
      <c r="D628">
        <v>4.2</v>
      </c>
    </row>
    <row r="629" spans="1:4" x14ac:dyDescent="0.45">
      <c r="A629" s="1">
        <v>38353</v>
      </c>
      <c r="B629">
        <v>4.5</v>
      </c>
      <c r="C629">
        <v>4.7</v>
      </c>
      <c r="D629">
        <v>4.2</v>
      </c>
    </row>
    <row r="630" spans="1:4" x14ac:dyDescent="0.45">
      <c r="A630" s="1">
        <v>38384</v>
      </c>
      <c r="B630">
        <v>4.5999999999999996</v>
      </c>
      <c r="C630">
        <v>4.8</v>
      </c>
      <c r="D630">
        <v>4.3</v>
      </c>
    </row>
    <row r="631" spans="1:4" x14ac:dyDescent="0.45">
      <c r="A631" s="1">
        <v>38412</v>
      </c>
      <c r="B631">
        <v>4.5</v>
      </c>
      <c r="C631">
        <v>4.7</v>
      </c>
      <c r="D631">
        <v>4.3</v>
      </c>
    </row>
    <row r="632" spans="1:4" x14ac:dyDescent="0.45">
      <c r="A632" s="1">
        <v>38443</v>
      </c>
      <c r="B632">
        <v>4.5</v>
      </c>
      <c r="C632">
        <v>4.5999999999999996</v>
      </c>
      <c r="D632">
        <v>4.3</v>
      </c>
    </row>
    <row r="633" spans="1:4" x14ac:dyDescent="0.45">
      <c r="A633" s="1">
        <v>38473</v>
      </c>
      <c r="B633">
        <v>4.5</v>
      </c>
      <c r="C633">
        <v>4.7</v>
      </c>
      <c r="D633">
        <v>4.3</v>
      </c>
    </row>
    <row r="634" spans="1:4" x14ac:dyDescent="0.45">
      <c r="A634" s="1">
        <v>38504</v>
      </c>
      <c r="B634">
        <v>4.3</v>
      </c>
      <c r="C634">
        <v>4.5</v>
      </c>
      <c r="D634">
        <v>4</v>
      </c>
    </row>
    <row r="635" spans="1:4" x14ac:dyDescent="0.45">
      <c r="A635" s="1">
        <v>38534</v>
      </c>
      <c r="B635">
        <v>4.4000000000000004</v>
      </c>
      <c r="C635">
        <v>4.5</v>
      </c>
      <c r="D635">
        <v>4.3</v>
      </c>
    </row>
    <row r="636" spans="1:4" x14ac:dyDescent="0.45">
      <c r="A636" s="1">
        <v>38565</v>
      </c>
      <c r="B636">
        <v>4.3</v>
      </c>
      <c r="C636">
        <v>4.4000000000000004</v>
      </c>
      <c r="D636">
        <v>4.0999999999999996</v>
      </c>
    </row>
    <row r="637" spans="1:4" x14ac:dyDescent="0.45">
      <c r="A637" s="1">
        <v>38596</v>
      </c>
      <c r="B637">
        <v>4.2</v>
      </c>
      <c r="C637">
        <v>4.3</v>
      </c>
      <c r="D637">
        <v>4.0999999999999996</v>
      </c>
    </row>
    <row r="638" spans="1:4" x14ac:dyDescent="0.45">
      <c r="A638" s="1">
        <v>38626</v>
      </c>
      <c r="B638">
        <v>4.4000000000000004</v>
      </c>
      <c r="C638">
        <v>4.5</v>
      </c>
      <c r="D638">
        <v>4.3</v>
      </c>
    </row>
    <row r="639" spans="1:4" x14ac:dyDescent="0.45">
      <c r="A639" s="1">
        <v>38657</v>
      </c>
      <c r="B639">
        <v>4.5</v>
      </c>
      <c r="C639">
        <v>4.5999999999999996</v>
      </c>
      <c r="D639">
        <v>4.5</v>
      </c>
    </row>
    <row r="640" spans="1:4" x14ac:dyDescent="0.45">
      <c r="A640" s="1">
        <v>38687</v>
      </c>
      <c r="B640">
        <v>4.4000000000000004</v>
      </c>
      <c r="C640">
        <v>4.5</v>
      </c>
      <c r="D640">
        <v>4.2</v>
      </c>
    </row>
    <row r="641" spans="1:4" x14ac:dyDescent="0.45">
      <c r="A641" s="1">
        <v>38718</v>
      </c>
      <c r="B641">
        <v>4.4000000000000004</v>
      </c>
      <c r="C641">
        <v>4.7</v>
      </c>
      <c r="D641">
        <v>4</v>
      </c>
    </row>
    <row r="642" spans="1:4" x14ac:dyDescent="0.45">
      <c r="A642" s="1">
        <v>38749</v>
      </c>
      <c r="B642">
        <v>4.0999999999999996</v>
      </c>
      <c r="C642">
        <v>4.4000000000000004</v>
      </c>
      <c r="D642">
        <v>3.7</v>
      </c>
    </row>
    <row r="643" spans="1:4" x14ac:dyDescent="0.45">
      <c r="A643" s="1">
        <v>38777</v>
      </c>
      <c r="B643">
        <v>4.0999999999999996</v>
      </c>
      <c r="C643">
        <v>4.4000000000000004</v>
      </c>
      <c r="D643">
        <v>3.9</v>
      </c>
    </row>
    <row r="644" spans="1:4" x14ac:dyDescent="0.45">
      <c r="A644" s="1">
        <v>38808</v>
      </c>
      <c r="B644">
        <v>4.0999999999999996</v>
      </c>
      <c r="C644">
        <v>4.3</v>
      </c>
      <c r="D644">
        <v>3.9</v>
      </c>
    </row>
    <row r="645" spans="1:4" x14ac:dyDescent="0.45">
      <c r="A645" s="1">
        <v>38838</v>
      </c>
      <c r="B645">
        <v>4.0999999999999996</v>
      </c>
      <c r="C645">
        <v>4.2</v>
      </c>
      <c r="D645">
        <v>3.9</v>
      </c>
    </row>
    <row r="646" spans="1:4" x14ac:dyDescent="0.45">
      <c r="A646" s="1">
        <v>38869</v>
      </c>
      <c r="B646">
        <v>4.2</v>
      </c>
      <c r="C646">
        <v>4.3</v>
      </c>
      <c r="D646">
        <v>4.2</v>
      </c>
    </row>
    <row r="647" spans="1:4" x14ac:dyDescent="0.45">
      <c r="A647" s="1">
        <v>38899</v>
      </c>
      <c r="B647">
        <v>4.0999999999999996</v>
      </c>
      <c r="C647">
        <v>4.2</v>
      </c>
      <c r="D647">
        <v>4</v>
      </c>
    </row>
    <row r="648" spans="1:4" x14ac:dyDescent="0.45">
      <c r="A648" s="1">
        <v>38930</v>
      </c>
      <c r="B648">
        <v>4.0999999999999996</v>
      </c>
      <c r="C648">
        <v>4.3</v>
      </c>
      <c r="D648">
        <v>3.8</v>
      </c>
    </row>
    <row r="649" spans="1:4" x14ac:dyDescent="0.45">
      <c r="A649" s="1">
        <v>38961</v>
      </c>
      <c r="B649">
        <v>4.0999999999999996</v>
      </c>
      <c r="C649">
        <v>4.3</v>
      </c>
      <c r="D649">
        <v>3.9</v>
      </c>
    </row>
    <row r="650" spans="1:4" x14ac:dyDescent="0.45">
      <c r="A650" s="1">
        <v>38991</v>
      </c>
      <c r="B650">
        <v>4.0999999999999996</v>
      </c>
      <c r="C650">
        <v>4.3</v>
      </c>
      <c r="D650">
        <v>3.8</v>
      </c>
    </row>
    <row r="651" spans="1:4" x14ac:dyDescent="0.45">
      <c r="A651" s="1">
        <v>39022</v>
      </c>
      <c r="B651">
        <v>4</v>
      </c>
      <c r="C651">
        <v>4.2</v>
      </c>
      <c r="D651">
        <v>3.7</v>
      </c>
    </row>
    <row r="652" spans="1:4" x14ac:dyDescent="0.45">
      <c r="A652" s="1">
        <v>39052</v>
      </c>
      <c r="B652">
        <v>4</v>
      </c>
      <c r="C652">
        <v>4.2</v>
      </c>
      <c r="D652">
        <v>3.7</v>
      </c>
    </row>
    <row r="653" spans="1:4" x14ac:dyDescent="0.45">
      <c r="A653" s="1">
        <v>39083</v>
      </c>
      <c r="B653">
        <v>4</v>
      </c>
      <c r="C653">
        <v>4.0999999999999996</v>
      </c>
      <c r="D653">
        <v>3.9</v>
      </c>
    </row>
    <row r="654" spans="1:4" x14ac:dyDescent="0.45">
      <c r="A654" s="1">
        <v>39114</v>
      </c>
      <c r="B654">
        <v>4</v>
      </c>
      <c r="C654">
        <v>4.0999999999999996</v>
      </c>
      <c r="D654">
        <v>4</v>
      </c>
    </row>
    <row r="655" spans="1:4" x14ac:dyDescent="0.45">
      <c r="A655" s="1">
        <v>39142</v>
      </c>
      <c r="B655">
        <v>4</v>
      </c>
      <c r="C655">
        <v>4.0999999999999996</v>
      </c>
      <c r="D655">
        <v>3.9</v>
      </c>
    </row>
    <row r="656" spans="1:4" x14ac:dyDescent="0.45">
      <c r="A656" s="1">
        <v>39173</v>
      </c>
      <c r="B656">
        <v>3.8</v>
      </c>
      <c r="C656">
        <v>4</v>
      </c>
      <c r="D656">
        <v>3.7</v>
      </c>
    </row>
    <row r="657" spans="1:4" x14ac:dyDescent="0.45">
      <c r="A657" s="1">
        <v>39203</v>
      </c>
      <c r="B657">
        <v>3.8</v>
      </c>
      <c r="C657">
        <v>3.9</v>
      </c>
      <c r="D657">
        <v>3.7</v>
      </c>
    </row>
    <row r="658" spans="1:4" x14ac:dyDescent="0.45">
      <c r="A658" s="1">
        <v>39234</v>
      </c>
      <c r="B658">
        <v>3.7</v>
      </c>
      <c r="C658">
        <v>3.8</v>
      </c>
      <c r="D658">
        <v>3.4</v>
      </c>
    </row>
    <row r="659" spans="1:4" x14ac:dyDescent="0.45">
      <c r="A659" s="1">
        <v>39264</v>
      </c>
      <c r="B659">
        <v>3.6</v>
      </c>
      <c r="C659">
        <v>3.8</v>
      </c>
      <c r="D659">
        <v>3.4</v>
      </c>
    </row>
    <row r="660" spans="1:4" x14ac:dyDescent="0.45">
      <c r="A660" s="1">
        <v>39295</v>
      </c>
      <c r="B660">
        <v>3.7</v>
      </c>
      <c r="C660">
        <v>3.7</v>
      </c>
      <c r="D660">
        <v>3.7</v>
      </c>
    </row>
    <row r="661" spans="1:4" x14ac:dyDescent="0.45">
      <c r="A661" s="1">
        <v>39326</v>
      </c>
      <c r="B661">
        <v>3.9</v>
      </c>
      <c r="C661">
        <v>4</v>
      </c>
      <c r="D661">
        <v>3.9</v>
      </c>
    </row>
    <row r="662" spans="1:4" x14ac:dyDescent="0.45">
      <c r="A662" s="1">
        <v>39356</v>
      </c>
      <c r="B662">
        <v>4</v>
      </c>
      <c r="C662">
        <v>4</v>
      </c>
      <c r="D662">
        <v>3.9</v>
      </c>
    </row>
    <row r="663" spans="1:4" x14ac:dyDescent="0.45">
      <c r="A663" s="1">
        <v>39387</v>
      </c>
      <c r="B663">
        <v>3.8</v>
      </c>
      <c r="C663">
        <v>3.9</v>
      </c>
      <c r="D663">
        <v>3.7</v>
      </c>
    </row>
    <row r="664" spans="1:4" x14ac:dyDescent="0.45">
      <c r="A664" s="1">
        <v>39417</v>
      </c>
      <c r="B664">
        <v>3.7</v>
      </c>
      <c r="C664">
        <v>3.8</v>
      </c>
      <c r="D664">
        <v>3.7</v>
      </c>
    </row>
    <row r="665" spans="1:4" x14ac:dyDescent="0.45">
      <c r="A665" s="1">
        <v>39448</v>
      </c>
      <c r="B665">
        <v>3.9</v>
      </c>
      <c r="C665">
        <v>4</v>
      </c>
      <c r="D665">
        <v>3.8</v>
      </c>
    </row>
    <row r="666" spans="1:4" x14ac:dyDescent="0.45">
      <c r="A666" s="1">
        <v>39479</v>
      </c>
      <c r="B666">
        <v>4</v>
      </c>
      <c r="C666">
        <v>4.0999999999999996</v>
      </c>
      <c r="D666">
        <v>3.9</v>
      </c>
    </row>
    <row r="667" spans="1:4" x14ac:dyDescent="0.45">
      <c r="A667" s="1">
        <v>39508</v>
      </c>
      <c r="B667">
        <v>3.8</v>
      </c>
      <c r="C667">
        <v>3.9</v>
      </c>
      <c r="D667">
        <v>3.9</v>
      </c>
    </row>
    <row r="668" spans="1:4" x14ac:dyDescent="0.45">
      <c r="A668" s="1">
        <v>39539</v>
      </c>
      <c r="B668">
        <v>3.9</v>
      </c>
      <c r="C668">
        <v>3.9</v>
      </c>
      <c r="D668">
        <v>3.9</v>
      </c>
    </row>
    <row r="669" spans="1:4" x14ac:dyDescent="0.45">
      <c r="A669" s="1">
        <v>39569</v>
      </c>
      <c r="B669">
        <v>4</v>
      </c>
      <c r="C669">
        <v>4.0999999999999996</v>
      </c>
      <c r="D669">
        <v>3.7</v>
      </c>
    </row>
    <row r="670" spans="1:4" x14ac:dyDescent="0.45">
      <c r="A670" s="1">
        <v>39600</v>
      </c>
      <c r="B670">
        <v>4</v>
      </c>
      <c r="C670">
        <v>4.0999999999999996</v>
      </c>
      <c r="D670">
        <v>3.8</v>
      </c>
    </row>
    <row r="671" spans="1:4" x14ac:dyDescent="0.45">
      <c r="A671" s="1">
        <v>39630</v>
      </c>
      <c r="B671">
        <v>3.9</v>
      </c>
      <c r="C671">
        <v>4</v>
      </c>
      <c r="D671">
        <v>3.9</v>
      </c>
    </row>
    <row r="672" spans="1:4" x14ac:dyDescent="0.45">
      <c r="A672" s="1">
        <v>39661</v>
      </c>
      <c r="B672">
        <v>4.0999999999999996</v>
      </c>
      <c r="C672">
        <v>4.2</v>
      </c>
      <c r="D672">
        <v>3.9</v>
      </c>
    </row>
    <row r="673" spans="1:4" x14ac:dyDescent="0.45">
      <c r="A673" s="1">
        <v>39692</v>
      </c>
      <c r="B673">
        <v>4</v>
      </c>
      <c r="C673">
        <v>4.0999999999999996</v>
      </c>
      <c r="D673">
        <v>3.8</v>
      </c>
    </row>
    <row r="674" spans="1:4" x14ac:dyDescent="0.45">
      <c r="A674" s="1">
        <v>39722</v>
      </c>
      <c r="B674">
        <v>3.8</v>
      </c>
      <c r="C674">
        <v>4</v>
      </c>
      <c r="D674">
        <v>3.6</v>
      </c>
    </row>
    <row r="675" spans="1:4" x14ac:dyDescent="0.45">
      <c r="A675" s="1">
        <v>39753</v>
      </c>
      <c r="B675">
        <v>4</v>
      </c>
      <c r="C675">
        <v>4.0999999999999996</v>
      </c>
      <c r="D675">
        <v>3.8</v>
      </c>
    </row>
    <row r="676" spans="1:4" x14ac:dyDescent="0.45">
      <c r="A676" s="1">
        <v>39783</v>
      </c>
      <c r="B676">
        <v>4.4000000000000004</v>
      </c>
      <c r="C676">
        <v>4.5</v>
      </c>
      <c r="D676">
        <v>4.2</v>
      </c>
    </row>
    <row r="677" spans="1:4" x14ac:dyDescent="0.45">
      <c r="A677" s="1">
        <v>39814</v>
      </c>
      <c r="B677">
        <v>4.3</v>
      </c>
      <c r="C677">
        <v>4.4000000000000004</v>
      </c>
      <c r="D677">
        <v>4.2</v>
      </c>
    </row>
    <row r="678" spans="1:4" x14ac:dyDescent="0.45">
      <c r="A678" s="1">
        <v>39845</v>
      </c>
      <c r="B678">
        <v>4.5999999999999996</v>
      </c>
      <c r="C678">
        <v>4.5999999999999996</v>
      </c>
      <c r="D678">
        <v>4.5</v>
      </c>
    </row>
    <row r="679" spans="1:4" x14ac:dyDescent="0.45">
      <c r="A679" s="1">
        <v>39873</v>
      </c>
      <c r="B679">
        <v>4.8</v>
      </c>
      <c r="C679">
        <v>4.9000000000000004</v>
      </c>
      <c r="D679">
        <v>4.8</v>
      </c>
    </row>
    <row r="680" spans="1:4" x14ac:dyDescent="0.45">
      <c r="A680" s="1">
        <v>39904</v>
      </c>
      <c r="B680">
        <v>5</v>
      </c>
      <c r="C680">
        <v>5.2</v>
      </c>
      <c r="D680">
        <v>4.7</v>
      </c>
    </row>
    <row r="681" spans="1:4" x14ac:dyDescent="0.45">
      <c r="A681" s="1">
        <v>39934</v>
      </c>
      <c r="B681">
        <v>5.0999999999999996</v>
      </c>
      <c r="C681">
        <v>5.4</v>
      </c>
      <c r="D681">
        <v>4.8</v>
      </c>
    </row>
    <row r="682" spans="1:4" x14ac:dyDescent="0.45">
      <c r="A682" s="1">
        <v>39965</v>
      </c>
      <c r="B682">
        <v>5.2</v>
      </c>
      <c r="C682">
        <v>5.5</v>
      </c>
      <c r="D682">
        <v>4.8</v>
      </c>
    </row>
    <row r="683" spans="1:4" x14ac:dyDescent="0.45">
      <c r="A683" s="1">
        <v>39995</v>
      </c>
      <c r="B683">
        <v>5.5</v>
      </c>
      <c r="C683">
        <v>5.9</v>
      </c>
      <c r="D683">
        <v>4.9000000000000004</v>
      </c>
    </row>
    <row r="684" spans="1:4" x14ac:dyDescent="0.45">
      <c r="A684" s="1">
        <v>40026</v>
      </c>
      <c r="B684">
        <v>5.4</v>
      </c>
      <c r="C684">
        <v>5.7</v>
      </c>
      <c r="D684">
        <v>4.9000000000000004</v>
      </c>
    </row>
    <row r="685" spans="1:4" x14ac:dyDescent="0.45">
      <c r="A685" s="1">
        <v>40057</v>
      </c>
      <c r="B685">
        <v>5.4</v>
      </c>
      <c r="C685">
        <v>5.6</v>
      </c>
      <c r="D685">
        <v>5</v>
      </c>
    </row>
    <row r="686" spans="1:4" x14ac:dyDescent="0.45">
      <c r="A686" s="1">
        <v>40087</v>
      </c>
      <c r="B686">
        <v>5.2</v>
      </c>
      <c r="C686">
        <v>5.4</v>
      </c>
      <c r="D686">
        <v>4.9000000000000004</v>
      </c>
    </row>
    <row r="687" spans="1:4" x14ac:dyDescent="0.45">
      <c r="A687" s="1">
        <v>40118</v>
      </c>
      <c r="B687">
        <v>5.2</v>
      </c>
      <c r="C687">
        <v>5.5</v>
      </c>
      <c r="D687">
        <v>4.9000000000000004</v>
      </c>
    </row>
    <row r="688" spans="1:4" x14ac:dyDescent="0.45">
      <c r="A688" s="1">
        <v>40148</v>
      </c>
      <c r="B688">
        <v>5.2</v>
      </c>
      <c r="C688">
        <v>5.3</v>
      </c>
      <c r="D688">
        <v>5</v>
      </c>
    </row>
    <row r="689" spans="1:4" x14ac:dyDescent="0.45">
      <c r="A689" s="1">
        <v>40179</v>
      </c>
      <c r="B689">
        <v>5</v>
      </c>
      <c r="C689">
        <v>5.3</v>
      </c>
      <c r="D689">
        <v>4.7</v>
      </c>
    </row>
    <row r="690" spans="1:4" x14ac:dyDescent="0.45">
      <c r="A690" s="1">
        <v>40210</v>
      </c>
      <c r="B690">
        <v>5</v>
      </c>
      <c r="C690">
        <v>5.4</v>
      </c>
      <c r="D690">
        <v>4.5</v>
      </c>
    </row>
    <row r="691" spans="1:4" x14ac:dyDescent="0.45">
      <c r="A691" s="1">
        <v>40238</v>
      </c>
      <c r="B691">
        <v>5.0999999999999996</v>
      </c>
      <c r="C691">
        <v>5.5</v>
      </c>
      <c r="D691">
        <v>4.5</v>
      </c>
    </row>
    <row r="692" spans="1:4" x14ac:dyDescent="0.45">
      <c r="A692" s="1">
        <v>40269</v>
      </c>
      <c r="B692">
        <v>5.0999999999999996</v>
      </c>
      <c r="C692">
        <v>5.4</v>
      </c>
      <c r="D692">
        <v>4.7</v>
      </c>
    </row>
    <row r="693" spans="1:4" x14ac:dyDescent="0.45">
      <c r="A693" s="1">
        <v>40299</v>
      </c>
      <c r="B693">
        <v>5.0999999999999996</v>
      </c>
      <c r="C693">
        <v>5.5</v>
      </c>
      <c r="D693">
        <v>4.5999999999999996</v>
      </c>
    </row>
    <row r="694" spans="1:4" x14ac:dyDescent="0.45">
      <c r="A694" s="1">
        <v>40330</v>
      </c>
      <c r="B694">
        <v>5.2</v>
      </c>
      <c r="C694">
        <v>5.5</v>
      </c>
      <c r="D694">
        <v>4.7</v>
      </c>
    </row>
    <row r="695" spans="1:4" x14ac:dyDescent="0.45">
      <c r="A695" s="1">
        <v>40360</v>
      </c>
      <c r="B695">
        <v>5</v>
      </c>
      <c r="C695">
        <v>5.4</v>
      </c>
      <c r="D695">
        <v>4.5</v>
      </c>
    </row>
    <row r="696" spans="1:4" x14ac:dyDescent="0.45">
      <c r="A696" s="1">
        <v>40391</v>
      </c>
      <c r="B696">
        <v>5.0999999999999996</v>
      </c>
      <c r="C696">
        <v>5.4</v>
      </c>
      <c r="D696">
        <v>4.5999999999999996</v>
      </c>
    </row>
    <row r="697" spans="1:4" x14ac:dyDescent="0.45">
      <c r="A697" s="1">
        <v>40422</v>
      </c>
      <c r="B697">
        <v>5.0999999999999996</v>
      </c>
      <c r="C697">
        <v>5.6</v>
      </c>
      <c r="D697">
        <v>4.5</v>
      </c>
    </row>
    <row r="698" spans="1:4" x14ac:dyDescent="0.45">
      <c r="A698" s="1">
        <v>40452</v>
      </c>
      <c r="B698">
        <v>5.0999999999999996</v>
      </c>
      <c r="C698">
        <v>5.4</v>
      </c>
      <c r="D698">
        <v>4.5999999999999996</v>
      </c>
    </row>
    <row r="699" spans="1:4" x14ac:dyDescent="0.45">
      <c r="A699" s="1">
        <v>40483</v>
      </c>
      <c r="B699">
        <v>5</v>
      </c>
      <c r="C699">
        <v>5.4</v>
      </c>
      <c r="D699">
        <v>4.5</v>
      </c>
    </row>
    <row r="700" spans="1:4" x14ac:dyDescent="0.45">
      <c r="A700" s="1">
        <v>40513</v>
      </c>
      <c r="B700">
        <v>4.9000000000000004</v>
      </c>
      <c r="C700">
        <v>5.2</v>
      </c>
      <c r="D700">
        <v>4.4000000000000004</v>
      </c>
    </row>
    <row r="701" spans="1:4" x14ac:dyDescent="0.45">
      <c r="A701" s="1">
        <v>40544</v>
      </c>
      <c r="B701">
        <v>4.8</v>
      </c>
      <c r="C701">
        <v>5.2</v>
      </c>
      <c r="D701">
        <v>4.3</v>
      </c>
    </row>
    <row r="702" spans="1:4" x14ac:dyDescent="0.45">
      <c r="A702" s="1">
        <v>40575</v>
      </c>
      <c r="B702">
        <v>4.7</v>
      </c>
      <c r="C702">
        <v>4.9000000000000004</v>
      </c>
      <c r="D702">
        <v>4.4000000000000004</v>
      </c>
    </row>
    <row r="703" spans="1:4" x14ac:dyDescent="0.45">
      <c r="A703" s="1">
        <v>40603</v>
      </c>
      <c r="B703">
        <v>4.7</v>
      </c>
      <c r="C703">
        <v>5</v>
      </c>
      <c r="D703">
        <v>4.3</v>
      </c>
    </row>
    <row r="704" spans="1:4" x14ac:dyDescent="0.45">
      <c r="A704" s="1">
        <v>40634</v>
      </c>
      <c r="B704">
        <v>4.7</v>
      </c>
      <c r="C704">
        <v>5</v>
      </c>
      <c r="D704">
        <v>4.2</v>
      </c>
    </row>
    <row r="705" spans="1:4" x14ac:dyDescent="0.45">
      <c r="A705" s="1">
        <v>40664</v>
      </c>
      <c r="B705">
        <v>4.5999999999999996</v>
      </c>
      <c r="C705">
        <v>5</v>
      </c>
      <c r="D705">
        <v>4.0999999999999996</v>
      </c>
    </row>
    <row r="706" spans="1:4" x14ac:dyDescent="0.45">
      <c r="A706" s="1">
        <v>40695</v>
      </c>
      <c r="B706">
        <v>4.7</v>
      </c>
      <c r="C706">
        <v>4.9000000000000004</v>
      </c>
      <c r="D706">
        <v>4.4000000000000004</v>
      </c>
    </row>
    <row r="707" spans="1:4" x14ac:dyDescent="0.45">
      <c r="A707" s="1">
        <v>40725</v>
      </c>
      <c r="B707">
        <v>4.7</v>
      </c>
      <c r="C707">
        <v>5</v>
      </c>
      <c r="D707">
        <v>4.3</v>
      </c>
    </row>
    <row r="708" spans="1:4" x14ac:dyDescent="0.45">
      <c r="A708" s="1">
        <v>40756</v>
      </c>
      <c r="B708">
        <v>4.5</v>
      </c>
      <c r="C708">
        <v>4.7</v>
      </c>
      <c r="D708">
        <v>4.2</v>
      </c>
    </row>
    <row r="709" spans="1:4" x14ac:dyDescent="0.45">
      <c r="A709" s="1">
        <v>40787</v>
      </c>
      <c r="B709">
        <v>4.2</v>
      </c>
      <c r="C709">
        <v>4.5</v>
      </c>
      <c r="D709">
        <v>3.8</v>
      </c>
    </row>
    <row r="710" spans="1:4" x14ac:dyDescent="0.45">
      <c r="A710" s="1">
        <v>40817</v>
      </c>
      <c r="B710">
        <v>4.4000000000000004</v>
      </c>
      <c r="C710">
        <v>4.8</v>
      </c>
      <c r="D710">
        <v>3.9</v>
      </c>
    </row>
    <row r="711" spans="1:4" x14ac:dyDescent="0.45">
      <c r="A711" s="1">
        <v>40848</v>
      </c>
      <c r="B711">
        <v>4.5</v>
      </c>
      <c r="C711">
        <v>4.7</v>
      </c>
      <c r="D711">
        <v>4.0999999999999996</v>
      </c>
    </row>
    <row r="712" spans="1:4" x14ac:dyDescent="0.45">
      <c r="A712" s="1">
        <v>40878</v>
      </c>
      <c r="B712">
        <v>4.5</v>
      </c>
      <c r="C712">
        <v>4.9000000000000004</v>
      </c>
      <c r="D712">
        <v>4</v>
      </c>
    </row>
    <row r="713" spans="1:4" x14ac:dyDescent="0.45">
      <c r="A713" s="1">
        <v>40909</v>
      </c>
      <c r="B713">
        <v>4.5</v>
      </c>
      <c r="C713">
        <v>4.7</v>
      </c>
      <c r="D713">
        <v>4.3</v>
      </c>
    </row>
    <row r="714" spans="1:4" x14ac:dyDescent="0.45">
      <c r="A714" s="1">
        <v>40940</v>
      </c>
      <c r="B714">
        <v>4.5</v>
      </c>
      <c r="C714">
        <v>4.7</v>
      </c>
      <c r="D714">
        <v>4.2</v>
      </c>
    </row>
    <row r="715" spans="1:4" x14ac:dyDescent="0.45">
      <c r="A715" s="1">
        <v>40969</v>
      </c>
      <c r="B715">
        <v>4.5</v>
      </c>
      <c r="C715">
        <v>4.8</v>
      </c>
      <c r="D715">
        <v>4.2</v>
      </c>
    </row>
    <row r="716" spans="1:4" x14ac:dyDescent="0.45">
      <c r="A716" s="1">
        <v>41000</v>
      </c>
      <c r="B716">
        <v>4.5</v>
      </c>
      <c r="C716">
        <v>4.8</v>
      </c>
      <c r="D716">
        <v>4.0999999999999996</v>
      </c>
    </row>
    <row r="717" spans="1:4" x14ac:dyDescent="0.45">
      <c r="A717" s="1">
        <v>41030</v>
      </c>
      <c r="B717">
        <v>4.4000000000000004</v>
      </c>
      <c r="C717">
        <v>4.5999999999999996</v>
      </c>
      <c r="D717">
        <v>4.0999999999999996</v>
      </c>
    </row>
    <row r="718" spans="1:4" x14ac:dyDescent="0.45">
      <c r="A718" s="1">
        <v>41061</v>
      </c>
      <c r="B718">
        <v>4.3</v>
      </c>
      <c r="C718">
        <v>4.5999999999999996</v>
      </c>
      <c r="D718">
        <v>4</v>
      </c>
    </row>
    <row r="719" spans="1:4" x14ac:dyDescent="0.45">
      <c r="A719" s="1">
        <v>41091</v>
      </c>
      <c r="B719">
        <v>4.3</v>
      </c>
      <c r="C719">
        <v>4.5999999999999996</v>
      </c>
      <c r="D719">
        <v>4</v>
      </c>
    </row>
    <row r="720" spans="1:4" x14ac:dyDescent="0.45">
      <c r="A720" s="1">
        <v>41122</v>
      </c>
      <c r="B720">
        <v>4.2</v>
      </c>
      <c r="C720">
        <v>4.5</v>
      </c>
      <c r="D720">
        <v>3.8</v>
      </c>
    </row>
    <row r="721" spans="1:4" x14ac:dyDescent="0.45">
      <c r="A721" s="1">
        <v>41153</v>
      </c>
      <c r="B721">
        <v>4.2</v>
      </c>
      <c r="C721">
        <v>4.5</v>
      </c>
      <c r="D721">
        <v>3.9</v>
      </c>
    </row>
    <row r="722" spans="1:4" x14ac:dyDescent="0.45">
      <c r="A722" s="1">
        <v>41183</v>
      </c>
      <c r="B722">
        <v>4.0999999999999996</v>
      </c>
      <c r="C722">
        <v>4.3</v>
      </c>
      <c r="D722">
        <v>3.9</v>
      </c>
    </row>
    <row r="723" spans="1:4" x14ac:dyDescent="0.45">
      <c r="A723" s="1">
        <v>41214</v>
      </c>
      <c r="B723">
        <v>4.0999999999999996</v>
      </c>
      <c r="C723">
        <v>4.3</v>
      </c>
      <c r="D723">
        <v>3.8</v>
      </c>
    </row>
    <row r="724" spans="1:4" x14ac:dyDescent="0.45">
      <c r="A724" s="1">
        <v>41244</v>
      </c>
      <c r="B724">
        <v>4.3</v>
      </c>
      <c r="C724">
        <v>4.5</v>
      </c>
      <c r="D724">
        <v>3.9</v>
      </c>
    </row>
    <row r="725" spans="1:4" x14ac:dyDescent="0.45">
      <c r="A725" s="1">
        <v>41275</v>
      </c>
      <c r="B725">
        <v>4.2</v>
      </c>
      <c r="C725">
        <v>4.5</v>
      </c>
      <c r="D725">
        <v>3.8</v>
      </c>
    </row>
    <row r="726" spans="1:4" x14ac:dyDescent="0.45">
      <c r="A726" s="1">
        <v>41306</v>
      </c>
      <c r="B726">
        <v>4.3</v>
      </c>
      <c r="C726">
        <v>4.5999999999999996</v>
      </c>
      <c r="D726">
        <v>3.9</v>
      </c>
    </row>
    <row r="727" spans="1:4" x14ac:dyDescent="0.45">
      <c r="A727" s="1">
        <v>41334</v>
      </c>
      <c r="B727">
        <v>4.0999999999999996</v>
      </c>
      <c r="C727">
        <v>4.5</v>
      </c>
      <c r="D727">
        <v>3.6</v>
      </c>
    </row>
    <row r="728" spans="1:4" x14ac:dyDescent="0.45">
      <c r="A728" s="1">
        <v>41365</v>
      </c>
      <c r="B728">
        <v>4.0999999999999996</v>
      </c>
      <c r="C728">
        <v>4.4000000000000004</v>
      </c>
      <c r="D728">
        <v>3.8</v>
      </c>
    </row>
    <row r="729" spans="1:4" x14ac:dyDescent="0.45">
      <c r="A729" s="1">
        <v>41395</v>
      </c>
      <c r="B729">
        <v>4.0999999999999996</v>
      </c>
      <c r="C729">
        <v>4.3</v>
      </c>
      <c r="D729">
        <v>3.9</v>
      </c>
    </row>
    <row r="730" spans="1:4" x14ac:dyDescent="0.45">
      <c r="A730" s="1">
        <v>41426</v>
      </c>
      <c r="B730">
        <v>3.9</v>
      </c>
      <c r="C730">
        <v>4.2</v>
      </c>
      <c r="D730">
        <v>3.5</v>
      </c>
    </row>
    <row r="731" spans="1:4" x14ac:dyDescent="0.45">
      <c r="A731" s="1">
        <v>41456</v>
      </c>
      <c r="B731">
        <v>3.8</v>
      </c>
      <c r="C731">
        <v>4.2</v>
      </c>
      <c r="D731">
        <v>3.3</v>
      </c>
    </row>
    <row r="732" spans="1:4" x14ac:dyDescent="0.45">
      <c r="A732" s="1">
        <v>41487</v>
      </c>
      <c r="B732">
        <v>4.0999999999999996</v>
      </c>
      <c r="C732">
        <v>4.4000000000000004</v>
      </c>
      <c r="D732">
        <v>3.7</v>
      </c>
    </row>
    <row r="733" spans="1:4" x14ac:dyDescent="0.45">
      <c r="A733" s="1">
        <v>41518</v>
      </c>
      <c r="B733">
        <v>3.9</v>
      </c>
      <c r="C733">
        <v>4.2</v>
      </c>
      <c r="D733">
        <v>3.5</v>
      </c>
    </row>
    <row r="734" spans="1:4" x14ac:dyDescent="0.45">
      <c r="A734" s="1">
        <v>41548</v>
      </c>
      <c r="B734">
        <v>4</v>
      </c>
      <c r="C734">
        <v>4.2</v>
      </c>
      <c r="D734">
        <v>3.7</v>
      </c>
    </row>
    <row r="735" spans="1:4" x14ac:dyDescent="0.45">
      <c r="A735" s="1">
        <v>41579</v>
      </c>
      <c r="B735">
        <v>3.9</v>
      </c>
      <c r="C735">
        <v>4.0999999999999996</v>
      </c>
      <c r="D735">
        <v>3.7</v>
      </c>
    </row>
    <row r="736" spans="1:4" x14ac:dyDescent="0.45">
      <c r="A736" s="1">
        <v>41609</v>
      </c>
      <c r="B736">
        <v>3.7</v>
      </c>
      <c r="C736">
        <v>3.8</v>
      </c>
      <c r="D736">
        <v>3.5</v>
      </c>
    </row>
    <row r="737" spans="1:4" x14ac:dyDescent="0.45">
      <c r="A737" s="1">
        <v>41640</v>
      </c>
      <c r="B737">
        <v>3.7</v>
      </c>
      <c r="C737">
        <v>3.8</v>
      </c>
      <c r="D737">
        <v>3.5</v>
      </c>
    </row>
    <row r="738" spans="1:4" x14ac:dyDescent="0.45">
      <c r="A738" s="1">
        <v>41671</v>
      </c>
      <c r="B738">
        <v>3.6</v>
      </c>
      <c r="C738">
        <v>3.7</v>
      </c>
      <c r="D738">
        <v>3.4</v>
      </c>
    </row>
    <row r="739" spans="1:4" x14ac:dyDescent="0.45">
      <c r="A739" s="1">
        <v>41699</v>
      </c>
      <c r="B739">
        <v>3.7</v>
      </c>
      <c r="C739">
        <v>3.8</v>
      </c>
      <c r="D739">
        <v>3.5</v>
      </c>
    </row>
    <row r="740" spans="1:4" x14ac:dyDescent="0.45">
      <c r="A740" s="1">
        <v>41730</v>
      </c>
      <c r="B740">
        <v>3.6</v>
      </c>
      <c r="C740">
        <v>3.8</v>
      </c>
      <c r="D740">
        <v>3.4</v>
      </c>
    </row>
    <row r="741" spans="1:4" x14ac:dyDescent="0.45">
      <c r="A741" s="1">
        <v>41760</v>
      </c>
      <c r="B741">
        <v>3.6</v>
      </c>
      <c r="C741">
        <v>3.7</v>
      </c>
      <c r="D741">
        <v>3.4</v>
      </c>
    </row>
    <row r="742" spans="1:4" x14ac:dyDescent="0.45">
      <c r="A742" s="1">
        <v>41791</v>
      </c>
      <c r="B742">
        <v>3.7</v>
      </c>
      <c r="C742">
        <v>3.9</v>
      </c>
      <c r="D742">
        <v>3.4</v>
      </c>
    </row>
    <row r="743" spans="1:4" x14ac:dyDescent="0.45">
      <c r="A743" s="1">
        <v>41821</v>
      </c>
      <c r="B743">
        <v>3.7</v>
      </c>
      <c r="C743">
        <v>3.8</v>
      </c>
      <c r="D743">
        <v>3.6</v>
      </c>
    </row>
    <row r="744" spans="1:4" x14ac:dyDescent="0.45">
      <c r="A744" s="1">
        <v>41852</v>
      </c>
      <c r="B744">
        <v>3.5</v>
      </c>
      <c r="C744">
        <v>3.7</v>
      </c>
      <c r="D744">
        <v>3.2</v>
      </c>
    </row>
    <row r="745" spans="1:4" x14ac:dyDescent="0.45">
      <c r="A745" s="1">
        <v>41883</v>
      </c>
      <c r="B745">
        <v>3.5</v>
      </c>
      <c r="C745">
        <v>3.7</v>
      </c>
      <c r="D745">
        <v>3.4</v>
      </c>
    </row>
    <row r="746" spans="1:4" x14ac:dyDescent="0.45">
      <c r="A746" s="1">
        <v>41913</v>
      </c>
      <c r="B746">
        <v>3.6</v>
      </c>
      <c r="C746">
        <v>3.8</v>
      </c>
      <c r="D746">
        <v>3.3</v>
      </c>
    </row>
    <row r="747" spans="1:4" x14ac:dyDescent="0.45">
      <c r="A747" s="1">
        <v>41944</v>
      </c>
      <c r="B747">
        <v>3.4</v>
      </c>
      <c r="C747">
        <v>3.7</v>
      </c>
      <c r="D747">
        <v>3.1</v>
      </c>
    </row>
    <row r="748" spans="1:4" x14ac:dyDescent="0.45">
      <c r="A748" s="1">
        <v>41974</v>
      </c>
      <c r="B748">
        <v>3.4</v>
      </c>
      <c r="C748">
        <v>3.5</v>
      </c>
      <c r="D748">
        <v>3.2</v>
      </c>
    </row>
    <row r="749" spans="1:4" x14ac:dyDescent="0.45">
      <c r="A749" s="1">
        <v>42005</v>
      </c>
      <c r="B749">
        <v>3.6</v>
      </c>
      <c r="C749">
        <v>3.8</v>
      </c>
      <c r="D749">
        <v>3.3</v>
      </c>
    </row>
    <row r="750" spans="1:4" x14ac:dyDescent="0.45">
      <c r="A750" s="1">
        <v>42036</v>
      </c>
      <c r="B750">
        <v>3.5</v>
      </c>
      <c r="C750">
        <v>3.6</v>
      </c>
      <c r="D750">
        <v>3.2</v>
      </c>
    </row>
    <row r="751" spans="1:4" x14ac:dyDescent="0.45">
      <c r="A751" s="1">
        <v>42064</v>
      </c>
      <c r="B751">
        <v>3.4</v>
      </c>
      <c r="C751">
        <v>3.6</v>
      </c>
      <c r="D751">
        <v>3.1</v>
      </c>
    </row>
    <row r="752" spans="1:4" x14ac:dyDescent="0.45">
      <c r="A752" s="1">
        <v>42095</v>
      </c>
      <c r="B752">
        <v>3.4</v>
      </c>
      <c r="C752">
        <v>3.5</v>
      </c>
      <c r="D752">
        <v>3.2</v>
      </c>
    </row>
    <row r="753" spans="1:4" x14ac:dyDescent="0.45">
      <c r="A753" s="1">
        <v>42125</v>
      </c>
      <c r="B753">
        <v>3.3</v>
      </c>
      <c r="C753">
        <v>3.5</v>
      </c>
      <c r="D753">
        <v>3</v>
      </c>
    </row>
    <row r="754" spans="1:4" x14ac:dyDescent="0.45">
      <c r="A754" s="1">
        <v>42156</v>
      </c>
      <c r="B754">
        <v>3.4</v>
      </c>
      <c r="C754">
        <v>3.6</v>
      </c>
      <c r="D754">
        <v>3</v>
      </c>
    </row>
    <row r="755" spans="1:4" x14ac:dyDescent="0.45">
      <c r="A755" s="1">
        <v>42186</v>
      </c>
      <c r="B755">
        <v>3.3</v>
      </c>
      <c r="C755">
        <v>3.5</v>
      </c>
      <c r="D755">
        <v>3.2</v>
      </c>
    </row>
    <row r="756" spans="1:4" x14ac:dyDescent="0.45">
      <c r="A756" s="1">
        <v>42217</v>
      </c>
      <c r="B756">
        <v>3.4</v>
      </c>
      <c r="C756">
        <v>3.5</v>
      </c>
      <c r="D756">
        <v>3.2</v>
      </c>
    </row>
    <row r="757" spans="1:4" x14ac:dyDescent="0.45">
      <c r="A757" s="1">
        <v>42248</v>
      </c>
      <c r="B757">
        <v>3.4</v>
      </c>
      <c r="C757">
        <v>3.6</v>
      </c>
      <c r="D757">
        <v>3.1</v>
      </c>
    </row>
    <row r="758" spans="1:4" x14ac:dyDescent="0.45">
      <c r="A758" s="1">
        <v>42278</v>
      </c>
      <c r="B758">
        <v>3.2</v>
      </c>
      <c r="C758">
        <v>3.4</v>
      </c>
      <c r="D758">
        <v>2.8</v>
      </c>
    </row>
    <row r="759" spans="1:4" x14ac:dyDescent="0.45">
      <c r="A759" s="1">
        <v>42309</v>
      </c>
      <c r="B759">
        <v>3.3</v>
      </c>
      <c r="C759">
        <v>3.4</v>
      </c>
      <c r="D759">
        <v>3</v>
      </c>
    </row>
    <row r="760" spans="1:4" x14ac:dyDescent="0.45">
      <c r="A760" s="1">
        <v>42339</v>
      </c>
      <c r="B760">
        <v>3.3</v>
      </c>
      <c r="C760">
        <v>3.5</v>
      </c>
      <c r="D760">
        <v>2.9</v>
      </c>
    </row>
    <row r="761" spans="1:4" x14ac:dyDescent="0.45">
      <c r="A761" s="1">
        <v>42370</v>
      </c>
      <c r="B761">
        <v>3.2</v>
      </c>
      <c r="C761">
        <v>3.5</v>
      </c>
      <c r="D761">
        <v>2.9</v>
      </c>
    </row>
    <row r="762" spans="1:4" x14ac:dyDescent="0.45">
      <c r="A762" s="1">
        <v>42401</v>
      </c>
      <c r="B762">
        <v>3.3</v>
      </c>
      <c r="C762">
        <v>3.6</v>
      </c>
      <c r="D762">
        <v>2.9</v>
      </c>
    </row>
    <row r="763" spans="1:4" x14ac:dyDescent="0.45">
      <c r="A763" s="1">
        <v>42430</v>
      </c>
      <c r="B763">
        <v>3.2</v>
      </c>
      <c r="C763">
        <v>3.4</v>
      </c>
      <c r="D763">
        <v>3</v>
      </c>
    </row>
    <row r="764" spans="1:4" x14ac:dyDescent="0.45">
      <c r="A764" s="1">
        <v>42461</v>
      </c>
      <c r="B764">
        <v>3.2</v>
      </c>
      <c r="C764">
        <v>3.4</v>
      </c>
      <c r="D764">
        <v>3</v>
      </c>
    </row>
    <row r="765" spans="1:4" x14ac:dyDescent="0.45">
      <c r="A765" s="1">
        <v>42491</v>
      </c>
      <c r="B765">
        <v>3.2</v>
      </c>
      <c r="C765">
        <v>3.4</v>
      </c>
      <c r="D765">
        <v>2.9</v>
      </c>
    </row>
    <row r="766" spans="1:4" x14ac:dyDescent="0.45">
      <c r="A766" s="1">
        <v>42522</v>
      </c>
      <c r="B766">
        <v>3.1</v>
      </c>
      <c r="C766">
        <v>3.2</v>
      </c>
      <c r="D766">
        <v>2.9</v>
      </c>
    </row>
    <row r="767" spans="1:4" x14ac:dyDescent="0.45">
      <c r="A767" s="1">
        <v>42552</v>
      </c>
      <c r="B767">
        <v>3</v>
      </c>
      <c r="C767">
        <v>3.2</v>
      </c>
      <c r="D767">
        <v>2.8</v>
      </c>
    </row>
    <row r="768" spans="1:4" x14ac:dyDescent="0.45">
      <c r="A768" s="1">
        <v>42583</v>
      </c>
      <c r="B768">
        <v>3.1</v>
      </c>
      <c r="C768">
        <v>3.4</v>
      </c>
      <c r="D768">
        <v>2.8</v>
      </c>
    </row>
    <row r="769" spans="1:4" x14ac:dyDescent="0.45">
      <c r="A769" s="1">
        <v>42614</v>
      </c>
      <c r="B769">
        <v>3</v>
      </c>
      <c r="C769">
        <v>3.3</v>
      </c>
      <c r="D769">
        <v>2.6</v>
      </c>
    </row>
    <row r="770" spans="1:4" x14ac:dyDescent="0.45">
      <c r="A770" s="1">
        <v>42644</v>
      </c>
      <c r="B770">
        <v>3</v>
      </c>
      <c r="C770">
        <v>3.2</v>
      </c>
      <c r="D770">
        <v>2.7</v>
      </c>
    </row>
    <row r="771" spans="1:4" x14ac:dyDescent="0.45">
      <c r="A771" s="1">
        <v>42675</v>
      </c>
      <c r="B771">
        <v>3</v>
      </c>
      <c r="C771">
        <v>3.2</v>
      </c>
      <c r="D771">
        <v>2.8</v>
      </c>
    </row>
    <row r="772" spans="1:4" x14ac:dyDescent="0.45">
      <c r="A772" s="1">
        <v>42705</v>
      </c>
      <c r="B772">
        <v>3</v>
      </c>
      <c r="C772">
        <v>3.3</v>
      </c>
      <c r="D772">
        <v>2.6</v>
      </c>
    </row>
    <row r="773" spans="1:4" x14ac:dyDescent="0.45">
      <c r="A773" s="1">
        <v>42736</v>
      </c>
      <c r="B773">
        <v>3</v>
      </c>
      <c r="C773">
        <v>3.2</v>
      </c>
      <c r="D773">
        <v>2.7</v>
      </c>
    </row>
    <row r="774" spans="1:4" x14ac:dyDescent="0.45">
      <c r="A774" s="1">
        <v>42767</v>
      </c>
      <c r="B774">
        <v>2.9</v>
      </c>
      <c r="C774">
        <v>3.1</v>
      </c>
      <c r="D774">
        <v>2.7</v>
      </c>
    </row>
    <row r="775" spans="1:4" x14ac:dyDescent="0.45">
      <c r="A775" s="1">
        <v>42795</v>
      </c>
      <c r="B775">
        <v>2.8</v>
      </c>
      <c r="C775">
        <v>2.9</v>
      </c>
      <c r="D775">
        <v>2.7</v>
      </c>
    </row>
    <row r="776" spans="1:4" x14ac:dyDescent="0.45">
      <c r="A776" s="1">
        <v>42826</v>
      </c>
      <c r="B776">
        <v>2.8</v>
      </c>
      <c r="C776">
        <v>2.9</v>
      </c>
      <c r="D776">
        <v>2.7</v>
      </c>
    </row>
    <row r="777" spans="1:4" x14ac:dyDescent="0.45">
      <c r="A777" s="1">
        <v>42856</v>
      </c>
      <c r="B777">
        <v>3</v>
      </c>
      <c r="C777">
        <v>3.2</v>
      </c>
      <c r="D777">
        <v>2.9</v>
      </c>
    </row>
    <row r="778" spans="1:4" x14ac:dyDescent="0.45">
      <c r="A778" s="1">
        <v>42887</v>
      </c>
      <c r="B778">
        <v>2.8</v>
      </c>
      <c r="C778">
        <v>2.9</v>
      </c>
      <c r="D778">
        <v>2.7</v>
      </c>
    </row>
    <row r="779" spans="1:4" x14ac:dyDescent="0.45">
      <c r="A779" s="1">
        <v>42917</v>
      </c>
      <c r="B779">
        <v>2.8</v>
      </c>
      <c r="C779">
        <v>3</v>
      </c>
      <c r="D779">
        <v>2.5</v>
      </c>
    </row>
    <row r="780" spans="1:4" x14ac:dyDescent="0.45">
      <c r="A780" s="1">
        <v>42948</v>
      </c>
      <c r="B780">
        <v>2.8</v>
      </c>
      <c r="C780">
        <v>2.9</v>
      </c>
      <c r="D780">
        <v>2.5</v>
      </c>
    </row>
    <row r="781" spans="1:4" x14ac:dyDescent="0.45">
      <c r="A781" s="1">
        <v>42979</v>
      </c>
      <c r="B781">
        <v>2.8</v>
      </c>
      <c r="C781">
        <v>2.9</v>
      </c>
      <c r="D781">
        <v>2.6</v>
      </c>
    </row>
    <row r="782" spans="1:4" x14ac:dyDescent="0.45">
      <c r="A782" s="1">
        <v>43009</v>
      </c>
      <c r="B782">
        <v>2.7</v>
      </c>
      <c r="C782">
        <v>2.8</v>
      </c>
      <c r="D782">
        <v>2.6</v>
      </c>
    </row>
    <row r="783" spans="1:4" x14ac:dyDescent="0.45">
      <c r="A783" s="1">
        <v>43040</v>
      </c>
      <c r="B783">
        <v>2.7</v>
      </c>
      <c r="C783">
        <v>2.9</v>
      </c>
      <c r="D783">
        <v>2.5</v>
      </c>
    </row>
    <row r="784" spans="1:4" x14ac:dyDescent="0.45">
      <c r="A784" s="1">
        <v>43070</v>
      </c>
      <c r="B784">
        <v>2.7</v>
      </c>
      <c r="C784">
        <v>2.8</v>
      </c>
      <c r="D784">
        <v>2.6</v>
      </c>
    </row>
    <row r="785" spans="1:4" x14ac:dyDescent="0.45">
      <c r="A785" s="1">
        <v>43101</v>
      </c>
      <c r="B785">
        <v>2.4</v>
      </c>
      <c r="C785">
        <v>2.6</v>
      </c>
      <c r="D785">
        <v>2.2000000000000002</v>
      </c>
    </row>
    <row r="786" spans="1:4" x14ac:dyDescent="0.45">
      <c r="A786" s="1">
        <v>43132</v>
      </c>
      <c r="B786">
        <v>2.5</v>
      </c>
      <c r="C786">
        <v>2.7</v>
      </c>
      <c r="D786">
        <v>2.4</v>
      </c>
    </row>
    <row r="787" spans="1:4" x14ac:dyDescent="0.45">
      <c r="A787" s="1">
        <v>43160</v>
      </c>
      <c r="B787">
        <v>2.5</v>
      </c>
      <c r="C787">
        <v>2.6</v>
      </c>
      <c r="D787">
        <v>2.2999999999999998</v>
      </c>
    </row>
    <row r="788" spans="1:4" x14ac:dyDescent="0.45">
      <c r="A788" s="1">
        <v>43191</v>
      </c>
      <c r="B788">
        <v>2.5</v>
      </c>
      <c r="C788">
        <v>2.7</v>
      </c>
      <c r="D788">
        <v>2.2000000000000002</v>
      </c>
    </row>
    <row r="789" spans="1:4" x14ac:dyDescent="0.45">
      <c r="A789" s="1">
        <v>43221</v>
      </c>
      <c r="B789">
        <v>2.2000000000000002</v>
      </c>
      <c r="C789">
        <v>2.4</v>
      </c>
      <c r="D789">
        <v>2.1</v>
      </c>
    </row>
    <row r="790" spans="1:4" x14ac:dyDescent="0.45">
      <c r="A790" s="1">
        <v>43252</v>
      </c>
      <c r="B790">
        <v>2.4</v>
      </c>
      <c r="C790">
        <v>2.6</v>
      </c>
      <c r="D790">
        <v>2.2999999999999998</v>
      </c>
    </row>
    <row r="791" spans="1:4" x14ac:dyDescent="0.45">
      <c r="A791" s="1">
        <v>43282</v>
      </c>
      <c r="B791">
        <v>2.5</v>
      </c>
      <c r="C791">
        <v>2.7</v>
      </c>
      <c r="D791">
        <v>2.2999999999999998</v>
      </c>
    </row>
    <row r="792" spans="1:4" x14ac:dyDescent="0.45">
      <c r="A792" s="1">
        <v>43313</v>
      </c>
      <c r="B792">
        <v>2.5</v>
      </c>
      <c r="C792">
        <v>2.6</v>
      </c>
      <c r="D792">
        <v>2.2999999999999998</v>
      </c>
    </row>
    <row r="793" spans="1:4" x14ac:dyDescent="0.45">
      <c r="A793" s="1">
        <v>43344</v>
      </c>
      <c r="B793">
        <v>2.2999999999999998</v>
      </c>
      <c r="C793">
        <v>2.4</v>
      </c>
      <c r="D793">
        <v>2.2000000000000002</v>
      </c>
    </row>
    <row r="794" spans="1:4" x14ac:dyDescent="0.45">
      <c r="A794" s="1">
        <v>43374</v>
      </c>
      <c r="B794">
        <v>2.4</v>
      </c>
      <c r="C794">
        <v>2.6</v>
      </c>
      <c r="D794">
        <v>2.1</v>
      </c>
    </row>
    <row r="795" spans="1:4" x14ac:dyDescent="0.45">
      <c r="A795" s="1">
        <v>43405</v>
      </c>
      <c r="B795">
        <v>2.5</v>
      </c>
      <c r="C795">
        <v>2.7</v>
      </c>
      <c r="D795">
        <v>2.2999999999999998</v>
      </c>
    </row>
    <row r="796" spans="1:4" x14ac:dyDescent="0.45">
      <c r="A796" s="1">
        <v>43435</v>
      </c>
      <c r="B796">
        <v>2.5</v>
      </c>
      <c r="C796">
        <v>2.6</v>
      </c>
      <c r="D796">
        <v>2.2999999999999998</v>
      </c>
    </row>
    <row r="797" spans="1:4" x14ac:dyDescent="0.45">
      <c r="A797" s="1">
        <v>43466</v>
      </c>
      <c r="B797">
        <v>2.5</v>
      </c>
      <c r="C797">
        <v>2.6</v>
      </c>
      <c r="D797">
        <v>2.4</v>
      </c>
    </row>
    <row r="798" spans="1:4" x14ac:dyDescent="0.45">
      <c r="A798" s="1">
        <v>43497</v>
      </c>
      <c r="B798">
        <v>2.4</v>
      </c>
      <c r="C798">
        <v>2.5</v>
      </c>
      <c r="D798">
        <v>2.2000000000000002</v>
      </c>
    </row>
    <row r="799" spans="1:4" x14ac:dyDescent="0.45">
      <c r="A799" s="1">
        <v>43525</v>
      </c>
      <c r="B799">
        <v>2.5</v>
      </c>
      <c r="C799">
        <v>2.7</v>
      </c>
      <c r="D799">
        <v>2.2000000000000002</v>
      </c>
    </row>
    <row r="800" spans="1:4" x14ac:dyDescent="0.45">
      <c r="A800" s="1">
        <v>43556</v>
      </c>
      <c r="B800">
        <v>2.4</v>
      </c>
      <c r="C800">
        <v>2.5</v>
      </c>
      <c r="D800">
        <v>2.2999999999999998</v>
      </c>
    </row>
    <row r="801" spans="1:4" x14ac:dyDescent="0.45">
      <c r="A801" s="1">
        <v>43586</v>
      </c>
      <c r="B801">
        <v>2.2999999999999998</v>
      </c>
      <c r="C801">
        <v>2.4</v>
      </c>
      <c r="D801">
        <v>2.1</v>
      </c>
    </row>
    <row r="802" spans="1:4" x14ac:dyDescent="0.45">
      <c r="A802" s="1">
        <v>43617</v>
      </c>
      <c r="B802">
        <v>2.2999999999999998</v>
      </c>
      <c r="C802">
        <v>2.5</v>
      </c>
      <c r="D802">
        <v>2</v>
      </c>
    </row>
    <row r="803" spans="1:4" x14ac:dyDescent="0.45">
      <c r="A803" s="1">
        <v>43647</v>
      </c>
      <c r="B803">
        <v>2.2999999999999998</v>
      </c>
      <c r="C803">
        <v>2.4</v>
      </c>
      <c r="D803">
        <v>2.1</v>
      </c>
    </row>
    <row r="804" spans="1:4" x14ac:dyDescent="0.45">
      <c r="A804" s="1">
        <v>43678</v>
      </c>
      <c r="B804">
        <v>2.2999999999999998</v>
      </c>
      <c r="C804">
        <v>2.4</v>
      </c>
      <c r="D804">
        <v>2</v>
      </c>
    </row>
    <row r="805" spans="1:4" x14ac:dyDescent="0.45">
      <c r="A805" s="1">
        <v>43709</v>
      </c>
      <c r="B805">
        <v>2.4</v>
      </c>
      <c r="C805">
        <v>2.6</v>
      </c>
      <c r="D805">
        <v>2.2000000000000002</v>
      </c>
    </row>
    <row r="806" spans="1:4" x14ac:dyDescent="0.45">
      <c r="A806" s="1">
        <v>43739</v>
      </c>
      <c r="B806">
        <v>2.4</v>
      </c>
      <c r="C806">
        <v>2.5</v>
      </c>
      <c r="D806">
        <v>2.2000000000000002</v>
      </c>
    </row>
    <row r="807" spans="1:4" x14ac:dyDescent="0.45">
      <c r="A807" s="1">
        <v>43770</v>
      </c>
      <c r="B807">
        <v>2.2999999999999998</v>
      </c>
      <c r="C807">
        <v>2.4</v>
      </c>
      <c r="D807">
        <v>2.1</v>
      </c>
    </row>
    <row r="808" spans="1:4" x14ac:dyDescent="0.45">
      <c r="A808" s="1">
        <v>43800</v>
      </c>
      <c r="B808">
        <v>2.2000000000000002</v>
      </c>
      <c r="C808">
        <v>2.4</v>
      </c>
      <c r="D808">
        <v>2</v>
      </c>
    </row>
    <row r="809" spans="1:4" x14ac:dyDescent="0.45">
      <c r="A809" s="1">
        <v>43831</v>
      </c>
      <c r="B809">
        <v>2.4</v>
      </c>
      <c r="C809">
        <v>2.5</v>
      </c>
      <c r="D809">
        <v>2.2000000000000002</v>
      </c>
    </row>
    <row r="810" spans="1:4" x14ac:dyDescent="0.45">
      <c r="A810" s="1">
        <v>43862</v>
      </c>
      <c r="B810">
        <v>2.4</v>
      </c>
      <c r="C810">
        <v>2.6</v>
      </c>
      <c r="D810">
        <v>2.1</v>
      </c>
    </row>
    <row r="811" spans="1:4" x14ac:dyDescent="0.45">
      <c r="A811" s="1">
        <v>43891</v>
      </c>
      <c r="B811">
        <v>2.5</v>
      </c>
      <c r="C811">
        <v>2.7</v>
      </c>
      <c r="D811">
        <v>2.2999999999999998</v>
      </c>
    </row>
    <row r="812" spans="1:4" x14ac:dyDescent="0.45">
      <c r="A812" s="1">
        <v>43922</v>
      </c>
      <c r="B812">
        <v>2.6</v>
      </c>
      <c r="C812">
        <v>2.8</v>
      </c>
      <c r="D812">
        <v>2.2999999999999998</v>
      </c>
    </row>
    <row r="813" spans="1:4" x14ac:dyDescent="0.45">
      <c r="A813" s="1">
        <v>43952</v>
      </c>
      <c r="B813">
        <v>2.8</v>
      </c>
      <c r="C813">
        <v>3</v>
      </c>
      <c r="D813">
        <v>2.4</v>
      </c>
    </row>
    <row r="814" spans="1:4" x14ac:dyDescent="0.45">
      <c r="A814" s="1">
        <v>43983</v>
      </c>
      <c r="B814">
        <v>2.8</v>
      </c>
      <c r="C814">
        <v>3</v>
      </c>
      <c r="D814">
        <v>2.4</v>
      </c>
    </row>
    <row r="815" spans="1:4" x14ac:dyDescent="0.45">
      <c r="A815" s="1">
        <v>44013</v>
      </c>
      <c r="B815">
        <v>2.9</v>
      </c>
      <c r="C815">
        <v>3</v>
      </c>
      <c r="D815">
        <v>2.7</v>
      </c>
    </row>
    <row r="816" spans="1:4" x14ac:dyDescent="0.45">
      <c r="A816" s="1">
        <v>44044</v>
      </c>
      <c r="B816">
        <v>3</v>
      </c>
      <c r="C816">
        <v>3.1</v>
      </c>
      <c r="D816">
        <v>2.9</v>
      </c>
    </row>
    <row r="817" spans="1:4" x14ac:dyDescent="0.45">
      <c r="A817" s="1">
        <v>44075</v>
      </c>
      <c r="B817">
        <v>3</v>
      </c>
      <c r="C817">
        <v>3.2</v>
      </c>
      <c r="D817">
        <v>2.7</v>
      </c>
    </row>
    <row r="818" spans="1:4" x14ac:dyDescent="0.45">
      <c r="A818" s="1">
        <v>44105</v>
      </c>
      <c r="B818">
        <v>3.1</v>
      </c>
      <c r="C818">
        <v>3.5</v>
      </c>
      <c r="D818">
        <v>2.7</v>
      </c>
    </row>
    <row r="819" spans="1:4" x14ac:dyDescent="0.45">
      <c r="A819" s="1">
        <v>44136</v>
      </c>
      <c r="B819">
        <v>3</v>
      </c>
      <c r="C819">
        <v>3.3</v>
      </c>
      <c r="D819">
        <v>2.5</v>
      </c>
    </row>
    <row r="820" spans="1:4" x14ac:dyDescent="0.45">
      <c r="A820" s="1">
        <v>44166</v>
      </c>
      <c r="B820">
        <v>3.1</v>
      </c>
      <c r="C820">
        <v>3.2</v>
      </c>
      <c r="D820">
        <v>2.8</v>
      </c>
    </row>
    <row r="821" spans="1:4" x14ac:dyDescent="0.45">
      <c r="A821" s="1">
        <v>44197</v>
      </c>
      <c r="B821">
        <v>3</v>
      </c>
      <c r="C821">
        <v>3.2</v>
      </c>
      <c r="D821">
        <v>2.7</v>
      </c>
    </row>
    <row r="822" spans="1:4" x14ac:dyDescent="0.45">
      <c r="A822" s="1">
        <v>44228</v>
      </c>
      <c r="B822">
        <v>2.9</v>
      </c>
      <c r="C822">
        <v>3.1</v>
      </c>
      <c r="D822">
        <v>2.7</v>
      </c>
    </row>
    <row r="823" spans="1:4" x14ac:dyDescent="0.45">
      <c r="A823" s="1">
        <v>44256</v>
      </c>
      <c r="B823">
        <v>2.7</v>
      </c>
      <c r="C823">
        <v>2.9</v>
      </c>
      <c r="D823">
        <v>2.4</v>
      </c>
    </row>
    <row r="824" spans="1:4" x14ac:dyDescent="0.45">
      <c r="A824" s="1">
        <v>44287</v>
      </c>
      <c r="B824">
        <v>2.9</v>
      </c>
      <c r="C824">
        <v>3.2</v>
      </c>
      <c r="D824">
        <v>2.5</v>
      </c>
    </row>
    <row r="825" spans="1:4" x14ac:dyDescent="0.45">
      <c r="A825" s="1">
        <v>44317</v>
      </c>
      <c r="B825">
        <v>2.9</v>
      </c>
      <c r="C825">
        <v>3.2</v>
      </c>
      <c r="D825">
        <v>2.6</v>
      </c>
    </row>
    <row r="826" spans="1:4" x14ac:dyDescent="0.45">
      <c r="A826" s="1">
        <v>44348</v>
      </c>
      <c r="B826">
        <v>2.9</v>
      </c>
      <c r="C826">
        <v>3.1</v>
      </c>
      <c r="D826">
        <v>2.7</v>
      </c>
    </row>
    <row r="827" spans="1:4" x14ac:dyDescent="0.45">
      <c r="A827" s="1">
        <v>44378</v>
      </c>
      <c r="B827">
        <v>2.8</v>
      </c>
      <c r="C827">
        <v>3.1</v>
      </c>
      <c r="D827">
        <v>2.4</v>
      </c>
    </row>
    <row r="828" spans="1:4" x14ac:dyDescent="0.45">
      <c r="A828" s="1">
        <v>44409</v>
      </c>
      <c r="B828">
        <v>2.8</v>
      </c>
      <c r="C828">
        <v>3.1</v>
      </c>
      <c r="D828">
        <v>2.4</v>
      </c>
    </row>
    <row r="829" spans="1:4" x14ac:dyDescent="0.45">
      <c r="A829" s="1">
        <v>44440</v>
      </c>
      <c r="B829">
        <v>2.7</v>
      </c>
      <c r="C829">
        <v>2.9</v>
      </c>
      <c r="D829">
        <v>2.5</v>
      </c>
    </row>
    <row r="830" spans="1:4" x14ac:dyDescent="0.45">
      <c r="A830" s="1">
        <v>44470</v>
      </c>
      <c r="B830">
        <v>2.7</v>
      </c>
      <c r="C830">
        <v>2.9</v>
      </c>
      <c r="D830">
        <v>2.4</v>
      </c>
    </row>
    <row r="831" spans="1:4" x14ac:dyDescent="0.45">
      <c r="A831" s="1">
        <v>44501</v>
      </c>
      <c r="B831">
        <v>2.8</v>
      </c>
      <c r="C831">
        <v>3</v>
      </c>
      <c r="D831">
        <v>2.5</v>
      </c>
    </row>
    <row r="832" spans="1:4" x14ac:dyDescent="0.45">
      <c r="A832" s="1">
        <v>44531</v>
      </c>
      <c r="B832">
        <v>2.7</v>
      </c>
      <c r="C832">
        <v>2.9</v>
      </c>
      <c r="D832">
        <v>2.5</v>
      </c>
    </row>
    <row r="833" spans="1:4" x14ac:dyDescent="0.45">
      <c r="A833" s="1">
        <v>44562</v>
      </c>
      <c r="B833">
        <v>2.8</v>
      </c>
      <c r="C833">
        <v>3</v>
      </c>
      <c r="D833">
        <v>2.5</v>
      </c>
    </row>
    <row r="834" spans="1:4" x14ac:dyDescent="0.45">
      <c r="A834" s="1">
        <v>44593</v>
      </c>
      <c r="B834">
        <v>2.7</v>
      </c>
      <c r="C834">
        <v>2.9</v>
      </c>
      <c r="D834">
        <v>2.4</v>
      </c>
    </row>
    <row r="835" spans="1:4" x14ac:dyDescent="0.45">
      <c r="A835" s="1">
        <v>44621</v>
      </c>
      <c r="B835">
        <v>2.6</v>
      </c>
      <c r="C835">
        <v>2.7</v>
      </c>
      <c r="D835">
        <v>2.4</v>
      </c>
    </row>
    <row r="836" spans="1:4" x14ac:dyDescent="0.45">
      <c r="A836" s="1">
        <v>44652</v>
      </c>
      <c r="B836">
        <v>2.6</v>
      </c>
      <c r="C836">
        <v>2.8</v>
      </c>
      <c r="D836">
        <v>2.2999999999999998</v>
      </c>
    </row>
    <row r="837" spans="1:4" x14ac:dyDescent="0.45">
      <c r="A837" s="1">
        <v>44682</v>
      </c>
      <c r="B837">
        <v>2.6</v>
      </c>
      <c r="C837">
        <v>2.8</v>
      </c>
      <c r="D837">
        <v>2.4</v>
      </c>
    </row>
    <row r="838" spans="1:4" x14ac:dyDescent="0.45">
      <c r="A838" s="1">
        <v>44713</v>
      </c>
      <c r="B838">
        <v>2.6</v>
      </c>
      <c r="C838">
        <v>2.7</v>
      </c>
      <c r="D838">
        <v>2.5</v>
      </c>
    </row>
    <row r="839" spans="1:4" x14ac:dyDescent="0.45">
      <c r="A839" s="1">
        <v>44743</v>
      </c>
      <c r="B839">
        <v>2.5</v>
      </c>
      <c r="C839">
        <v>2.8</v>
      </c>
      <c r="D839">
        <v>2.2000000000000002</v>
      </c>
    </row>
    <row r="840" spans="1:4" x14ac:dyDescent="0.45">
      <c r="A840" s="1">
        <v>44774</v>
      </c>
      <c r="B840">
        <v>2.5</v>
      </c>
      <c r="C840">
        <v>2.7</v>
      </c>
      <c r="D840">
        <v>2.2999999999999998</v>
      </c>
    </row>
    <row r="841" spans="1:4" x14ac:dyDescent="0.45">
      <c r="A841" s="1">
        <v>44805</v>
      </c>
      <c r="B841">
        <v>2.6</v>
      </c>
      <c r="C841">
        <v>2.8</v>
      </c>
      <c r="D841">
        <v>2.4</v>
      </c>
    </row>
    <row r="842" spans="1:4" x14ac:dyDescent="0.45">
      <c r="A842" s="1">
        <v>44835</v>
      </c>
      <c r="B842">
        <v>2.6</v>
      </c>
      <c r="C842">
        <v>2.9</v>
      </c>
      <c r="D842">
        <v>2.2999999999999998</v>
      </c>
    </row>
    <row r="843" spans="1:4" x14ac:dyDescent="0.45">
      <c r="A843" s="1">
        <v>44866</v>
      </c>
      <c r="B843">
        <v>2.5</v>
      </c>
      <c r="C843">
        <v>2.8</v>
      </c>
      <c r="D843">
        <v>2.2000000000000002</v>
      </c>
    </row>
    <row r="844" spans="1:4" x14ac:dyDescent="0.45">
      <c r="A844" s="1">
        <v>44896</v>
      </c>
      <c r="B844">
        <v>2.5</v>
      </c>
      <c r="C844">
        <v>2.7</v>
      </c>
      <c r="D844">
        <v>2.2999999999999998</v>
      </c>
    </row>
    <row r="845" spans="1:4" x14ac:dyDescent="0.45">
      <c r="A845" s="1">
        <v>44927</v>
      </c>
      <c r="B845">
        <v>2.5</v>
      </c>
      <c r="C845">
        <v>2.7</v>
      </c>
      <c r="D845">
        <v>2.2000000000000002</v>
      </c>
    </row>
    <row r="846" spans="1:4" x14ac:dyDescent="0.45">
      <c r="A846" s="1">
        <v>44958</v>
      </c>
      <c r="B846">
        <v>2.6</v>
      </c>
      <c r="C846">
        <v>2.8</v>
      </c>
      <c r="D846">
        <v>2.2999999999999998</v>
      </c>
    </row>
    <row r="847" spans="1:4" x14ac:dyDescent="0.45">
      <c r="A847" s="1">
        <v>44986</v>
      </c>
      <c r="B847">
        <v>2.7</v>
      </c>
      <c r="C847">
        <v>3</v>
      </c>
      <c r="D847">
        <v>2.5</v>
      </c>
    </row>
    <row r="848" spans="1:4" x14ac:dyDescent="0.45">
      <c r="A848" s="1">
        <v>45017</v>
      </c>
      <c r="B848">
        <v>2.6</v>
      </c>
      <c r="C848">
        <v>2.7</v>
      </c>
      <c r="D848">
        <v>2.4</v>
      </c>
    </row>
    <row r="849" spans="1:4" x14ac:dyDescent="0.45">
      <c r="A849" s="1">
        <v>45047</v>
      </c>
      <c r="B849">
        <v>2.6</v>
      </c>
      <c r="C849">
        <v>2.7</v>
      </c>
      <c r="D849">
        <v>2.4</v>
      </c>
    </row>
    <row r="850" spans="1:4" x14ac:dyDescent="0.45">
      <c r="A850" s="1">
        <v>45078</v>
      </c>
      <c r="B850">
        <v>2.5</v>
      </c>
      <c r="C850">
        <v>2.8</v>
      </c>
      <c r="D850">
        <v>2.2000000000000002</v>
      </c>
    </row>
    <row r="851" spans="1:4" x14ac:dyDescent="0.45">
      <c r="A851" s="1">
        <v>45108</v>
      </c>
      <c r="B851">
        <v>2.6</v>
      </c>
      <c r="C851">
        <v>2.7</v>
      </c>
      <c r="D851">
        <v>2.5</v>
      </c>
    </row>
    <row r="852" spans="1:4" x14ac:dyDescent="0.45">
      <c r="A852" s="1">
        <v>45139</v>
      </c>
      <c r="B852">
        <v>2.6</v>
      </c>
      <c r="C852">
        <v>2.8</v>
      </c>
      <c r="D852">
        <v>2.4</v>
      </c>
    </row>
    <row r="853" spans="1:4" x14ac:dyDescent="0.45">
      <c r="A853" s="1">
        <v>45170</v>
      </c>
      <c r="B853">
        <v>2.6</v>
      </c>
      <c r="C853">
        <v>2.8</v>
      </c>
      <c r="D853">
        <v>2.2999999999999998</v>
      </c>
    </row>
    <row r="854" spans="1:4" x14ac:dyDescent="0.45">
      <c r="A854" s="1">
        <v>45200</v>
      </c>
      <c r="B854">
        <v>2.5</v>
      </c>
      <c r="C854">
        <v>2.6</v>
      </c>
      <c r="D854">
        <v>2.5</v>
      </c>
    </row>
    <row r="855" spans="1:4" x14ac:dyDescent="0.45">
      <c r="A855" s="1">
        <v>45231</v>
      </c>
      <c r="B855">
        <v>2.5</v>
      </c>
      <c r="C855">
        <v>2.7</v>
      </c>
      <c r="D855">
        <v>2.4</v>
      </c>
    </row>
    <row r="856" spans="1:4" x14ac:dyDescent="0.45">
      <c r="A856" s="1">
        <v>45261</v>
      </c>
      <c r="B856">
        <v>2.5</v>
      </c>
      <c r="C856">
        <v>2.8</v>
      </c>
      <c r="D856">
        <v>2.1</v>
      </c>
    </row>
    <row r="857" spans="1:4" x14ac:dyDescent="0.45">
      <c r="A857" s="1">
        <v>45292</v>
      </c>
      <c r="B857">
        <v>2.4</v>
      </c>
      <c r="C857">
        <v>2.5</v>
      </c>
      <c r="D857">
        <v>2.2999999999999998</v>
      </c>
    </row>
    <row r="858" spans="1:4" x14ac:dyDescent="0.45">
      <c r="A858" s="1">
        <v>45323</v>
      </c>
      <c r="B858">
        <v>2.6</v>
      </c>
      <c r="C858">
        <v>2.7</v>
      </c>
      <c r="D858">
        <v>2.6</v>
      </c>
    </row>
    <row r="859" spans="1:4" x14ac:dyDescent="0.45">
      <c r="A859" s="1">
        <v>45352</v>
      </c>
      <c r="B859">
        <v>2.6</v>
      </c>
      <c r="C859">
        <v>2.7</v>
      </c>
      <c r="D859">
        <v>2.6</v>
      </c>
    </row>
    <row r="860" spans="1:4" x14ac:dyDescent="0.45">
      <c r="A860" s="1">
        <v>45383</v>
      </c>
    </row>
    <row r="861" spans="1:4" x14ac:dyDescent="0.45">
      <c r="A861" s="1">
        <v>45413</v>
      </c>
    </row>
    <row r="862" spans="1:4" x14ac:dyDescent="0.45">
      <c r="A862" s="1">
        <v>45444</v>
      </c>
    </row>
    <row r="863" spans="1:4" x14ac:dyDescent="0.45">
      <c r="A863" s="1">
        <v>45474</v>
      </c>
    </row>
    <row r="864" spans="1:4" x14ac:dyDescent="0.45">
      <c r="A864" s="1">
        <v>45505</v>
      </c>
    </row>
    <row r="865" spans="1:1" x14ac:dyDescent="0.45">
      <c r="A865" s="1">
        <v>45536</v>
      </c>
    </row>
    <row r="866" spans="1:1" x14ac:dyDescent="0.45">
      <c r="A866" s="1">
        <v>45566</v>
      </c>
    </row>
    <row r="867" spans="1:1" x14ac:dyDescent="0.45">
      <c r="A867" s="1">
        <v>45597</v>
      </c>
    </row>
    <row r="868" spans="1:1" x14ac:dyDescent="0.45">
      <c r="A868" s="1">
        <v>45627</v>
      </c>
    </row>
  </sheetData>
  <phoneticPr fontId="18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7440E-D4AA-4C22-91FB-40FF2C78419F}">
  <dimension ref="A1:D47"/>
  <sheetViews>
    <sheetView workbookViewId="0">
      <selection activeCell="R20" sqref="R20"/>
    </sheetView>
  </sheetViews>
  <sheetFormatPr defaultRowHeight="18" x14ac:dyDescent="0.45"/>
  <sheetData>
    <row r="1" spans="1:4" x14ac:dyDescent="0.45">
      <c r="A1" t="s">
        <v>271</v>
      </c>
      <c r="C1" t="s">
        <v>273</v>
      </c>
    </row>
    <row r="2" spans="1:4" x14ac:dyDescent="0.45">
      <c r="B2" t="s">
        <v>274</v>
      </c>
    </row>
    <row r="3" spans="1:4" x14ac:dyDescent="0.45">
      <c r="B3" t="s">
        <v>43</v>
      </c>
      <c r="C3" t="s">
        <v>272</v>
      </c>
      <c r="D3" t="s">
        <v>98</v>
      </c>
    </row>
    <row r="4" spans="1:4" x14ac:dyDescent="0.45">
      <c r="A4">
        <v>1980</v>
      </c>
      <c r="B4">
        <v>7257.3</v>
      </c>
      <c r="C4">
        <v>-0.3</v>
      </c>
      <c r="D4">
        <v>39.371000000000002</v>
      </c>
    </row>
    <row r="5" spans="1:4" x14ac:dyDescent="0.45">
      <c r="A5">
        <v>1981</v>
      </c>
      <c r="B5">
        <v>7441.5</v>
      </c>
      <c r="C5">
        <v>2.5</v>
      </c>
      <c r="D5">
        <v>43.097000000000001</v>
      </c>
    </row>
    <row r="6" spans="1:4" x14ac:dyDescent="0.45">
      <c r="A6">
        <v>1982</v>
      </c>
      <c r="B6">
        <v>7307.3</v>
      </c>
      <c r="C6">
        <v>-1.8</v>
      </c>
      <c r="D6">
        <v>45.759</v>
      </c>
    </row>
    <row r="7" spans="1:4" x14ac:dyDescent="0.45">
      <c r="A7">
        <v>1983</v>
      </c>
      <c r="B7">
        <v>7642.3</v>
      </c>
      <c r="C7">
        <v>4.5999999999999996</v>
      </c>
      <c r="D7">
        <v>47.552</v>
      </c>
    </row>
    <row r="8" spans="1:4" x14ac:dyDescent="0.45">
      <c r="A8">
        <v>1984</v>
      </c>
      <c r="B8">
        <v>8195.2999999999993</v>
      </c>
      <c r="C8">
        <v>7.2</v>
      </c>
      <c r="D8">
        <v>49.267000000000003</v>
      </c>
    </row>
    <row r="9" spans="1:4" x14ac:dyDescent="0.45">
      <c r="A9">
        <v>1985</v>
      </c>
      <c r="B9">
        <v>8537</v>
      </c>
      <c r="C9">
        <v>4.2</v>
      </c>
      <c r="D9">
        <v>50.826000000000001</v>
      </c>
    </row>
    <row r="10" spans="1:4" x14ac:dyDescent="0.45">
      <c r="A10">
        <v>1986</v>
      </c>
      <c r="B10">
        <v>8832.6</v>
      </c>
      <c r="C10">
        <v>3.5</v>
      </c>
      <c r="D10">
        <v>51.848999999999997</v>
      </c>
    </row>
    <row r="11" spans="1:4" x14ac:dyDescent="0.45">
      <c r="A11">
        <v>1987</v>
      </c>
      <c r="B11">
        <v>9137.7000000000007</v>
      </c>
      <c r="C11">
        <v>3.5</v>
      </c>
      <c r="D11">
        <v>53.134</v>
      </c>
    </row>
    <row r="12" spans="1:4" x14ac:dyDescent="0.45">
      <c r="A12">
        <v>1988</v>
      </c>
      <c r="B12">
        <v>9519.4</v>
      </c>
      <c r="C12">
        <v>4.2</v>
      </c>
      <c r="D12">
        <v>55.008000000000003</v>
      </c>
    </row>
    <row r="13" spans="1:4" x14ac:dyDescent="0.45">
      <c r="A13">
        <v>1989</v>
      </c>
      <c r="B13">
        <v>9869</v>
      </c>
      <c r="C13">
        <v>3.7</v>
      </c>
      <c r="D13">
        <v>57.164999999999999</v>
      </c>
    </row>
    <row r="14" spans="1:4" x14ac:dyDescent="0.45">
      <c r="A14">
        <v>1990</v>
      </c>
      <c r="B14">
        <v>10055.1</v>
      </c>
      <c r="C14">
        <v>1.9</v>
      </c>
      <c r="D14">
        <v>59.305</v>
      </c>
    </row>
    <row r="15" spans="1:4" x14ac:dyDescent="0.45">
      <c r="A15">
        <v>1991</v>
      </c>
      <c r="B15">
        <v>10044.200000000001</v>
      </c>
      <c r="C15">
        <v>-0.1</v>
      </c>
      <c r="D15">
        <v>61.31</v>
      </c>
    </row>
    <row r="16" spans="1:4" x14ac:dyDescent="0.45">
      <c r="A16">
        <v>1992</v>
      </c>
      <c r="B16">
        <v>10398</v>
      </c>
      <c r="C16">
        <v>3.5</v>
      </c>
      <c r="D16">
        <v>62.707000000000001</v>
      </c>
    </row>
    <row r="17" spans="1:4" x14ac:dyDescent="0.45">
      <c r="A17">
        <v>1993</v>
      </c>
      <c r="B17">
        <v>10684.2</v>
      </c>
      <c r="C17">
        <v>2.7</v>
      </c>
      <c r="D17">
        <v>64.194000000000003</v>
      </c>
    </row>
    <row r="18" spans="1:4" x14ac:dyDescent="0.45">
      <c r="A18">
        <v>1994</v>
      </c>
      <c r="B18">
        <v>11114.6</v>
      </c>
      <c r="C18">
        <v>4</v>
      </c>
      <c r="D18">
        <v>65.563999999999993</v>
      </c>
    </row>
    <row r="19" spans="1:4" x14ac:dyDescent="0.45">
      <c r="A19">
        <v>1995</v>
      </c>
      <c r="B19">
        <v>11413</v>
      </c>
      <c r="C19">
        <v>2.7</v>
      </c>
      <c r="D19">
        <v>66.938999999999993</v>
      </c>
    </row>
    <row r="20" spans="1:4" x14ac:dyDescent="0.45">
      <c r="A20">
        <v>1996</v>
      </c>
      <c r="B20">
        <v>11843.6</v>
      </c>
      <c r="C20">
        <v>3.8</v>
      </c>
      <c r="D20">
        <v>68.164000000000001</v>
      </c>
    </row>
    <row r="21" spans="1:4" x14ac:dyDescent="0.45">
      <c r="A21">
        <v>1997</v>
      </c>
      <c r="B21">
        <v>12370.3</v>
      </c>
      <c r="C21">
        <v>4.4000000000000004</v>
      </c>
      <c r="D21">
        <v>69.34</v>
      </c>
    </row>
    <row r="22" spans="1:4" x14ac:dyDescent="0.45">
      <c r="A22">
        <v>1998</v>
      </c>
      <c r="B22">
        <v>12924.9</v>
      </c>
      <c r="C22">
        <v>4.5</v>
      </c>
      <c r="D22">
        <v>70.119</v>
      </c>
    </row>
    <row r="23" spans="1:4" x14ac:dyDescent="0.45">
      <c r="A23">
        <v>1999</v>
      </c>
      <c r="B23">
        <v>13543.8</v>
      </c>
      <c r="C23">
        <v>4.8</v>
      </c>
      <c r="D23">
        <v>71.111000000000004</v>
      </c>
    </row>
    <row r="24" spans="1:4" x14ac:dyDescent="0.45">
      <c r="A24">
        <v>2000</v>
      </c>
      <c r="B24">
        <v>14096</v>
      </c>
      <c r="C24">
        <v>4.0999999999999996</v>
      </c>
      <c r="D24">
        <v>72.721999999999994</v>
      </c>
    </row>
    <row r="25" spans="1:4" x14ac:dyDescent="0.45">
      <c r="A25">
        <v>2001</v>
      </c>
      <c r="B25">
        <v>14230.7</v>
      </c>
      <c r="C25">
        <v>1</v>
      </c>
      <c r="D25">
        <v>74.36</v>
      </c>
    </row>
    <row r="26" spans="1:4" x14ac:dyDescent="0.45">
      <c r="A26">
        <v>2002</v>
      </c>
      <c r="B26">
        <v>14472.7</v>
      </c>
      <c r="C26">
        <v>1.7</v>
      </c>
      <c r="D26">
        <v>75.515000000000001</v>
      </c>
    </row>
    <row r="27" spans="1:4" x14ac:dyDescent="0.45">
      <c r="A27">
        <v>2003</v>
      </c>
      <c r="B27">
        <v>14877.3</v>
      </c>
      <c r="C27">
        <v>2.8</v>
      </c>
      <c r="D27">
        <v>77.006</v>
      </c>
    </row>
    <row r="28" spans="1:4" x14ac:dyDescent="0.45">
      <c r="A28">
        <v>2004</v>
      </c>
      <c r="B28">
        <v>15449.8</v>
      </c>
      <c r="C28">
        <v>3.8</v>
      </c>
      <c r="D28">
        <v>79.076999999999998</v>
      </c>
    </row>
    <row r="29" spans="1:4" x14ac:dyDescent="0.45">
      <c r="A29">
        <v>2005</v>
      </c>
      <c r="B29">
        <v>15988</v>
      </c>
      <c r="C29">
        <v>3.5</v>
      </c>
      <c r="D29">
        <v>81.555999999999997</v>
      </c>
    </row>
    <row r="30" spans="1:4" x14ac:dyDescent="0.45">
      <c r="A30">
        <v>2006</v>
      </c>
      <c r="B30">
        <v>16433.099999999999</v>
      </c>
      <c r="C30">
        <v>2.8</v>
      </c>
      <c r="D30">
        <v>84.070999999999998</v>
      </c>
    </row>
    <row r="31" spans="1:4" x14ac:dyDescent="0.45">
      <c r="A31">
        <v>2007</v>
      </c>
      <c r="B31">
        <v>16762.400000000001</v>
      </c>
      <c r="C31">
        <v>2</v>
      </c>
      <c r="D31">
        <v>86.349000000000004</v>
      </c>
    </row>
    <row r="32" spans="1:4" x14ac:dyDescent="0.45">
      <c r="A32">
        <v>2008</v>
      </c>
      <c r="B32">
        <v>16781.5</v>
      </c>
      <c r="C32">
        <v>0.1</v>
      </c>
      <c r="D32">
        <v>88.013000000000005</v>
      </c>
    </row>
    <row r="33" spans="1:4" x14ac:dyDescent="0.45">
      <c r="A33">
        <v>2009</v>
      </c>
      <c r="B33">
        <v>16349.1</v>
      </c>
      <c r="C33">
        <v>-2.6</v>
      </c>
      <c r="D33">
        <v>88.555999999999997</v>
      </c>
    </row>
    <row r="34" spans="1:4" x14ac:dyDescent="0.45">
      <c r="A34">
        <v>2010</v>
      </c>
      <c r="B34">
        <v>16789.8</v>
      </c>
      <c r="C34">
        <v>2.7</v>
      </c>
      <c r="D34">
        <v>89.632000000000005</v>
      </c>
    </row>
    <row r="35" spans="1:4" x14ac:dyDescent="0.45">
      <c r="A35">
        <v>2011</v>
      </c>
      <c r="B35">
        <v>17052.400000000001</v>
      </c>
      <c r="C35">
        <v>1.6</v>
      </c>
      <c r="D35">
        <v>91.480999999999995</v>
      </c>
    </row>
    <row r="36" spans="1:4" x14ac:dyDescent="0.45">
      <c r="A36">
        <v>2012</v>
      </c>
      <c r="B36">
        <v>17442.8</v>
      </c>
      <c r="C36">
        <v>2.2999999999999998</v>
      </c>
      <c r="D36">
        <v>93.185000000000002</v>
      </c>
    </row>
    <row r="37" spans="1:4" x14ac:dyDescent="0.45">
      <c r="A37">
        <v>2013</v>
      </c>
      <c r="B37">
        <v>17812.2</v>
      </c>
      <c r="C37">
        <v>2.1</v>
      </c>
      <c r="D37">
        <v>94.771000000000001</v>
      </c>
    </row>
    <row r="38" spans="1:4" x14ac:dyDescent="0.45">
      <c r="A38">
        <v>2014</v>
      </c>
      <c r="B38">
        <v>18261.7</v>
      </c>
      <c r="C38">
        <v>2.5</v>
      </c>
      <c r="D38">
        <v>96.421000000000006</v>
      </c>
    </row>
    <row r="39" spans="1:4" x14ac:dyDescent="0.45">
      <c r="A39">
        <v>2015</v>
      </c>
      <c r="B39">
        <v>18799.599999999999</v>
      </c>
      <c r="C39">
        <v>2.9</v>
      </c>
      <c r="D39">
        <v>97.316000000000003</v>
      </c>
    </row>
    <row r="40" spans="1:4" x14ac:dyDescent="0.45">
      <c r="A40">
        <v>2016</v>
      </c>
      <c r="B40">
        <v>19141.7</v>
      </c>
      <c r="C40">
        <v>1.8</v>
      </c>
      <c r="D40">
        <v>98.241</v>
      </c>
    </row>
    <row r="41" spans="1:4" x14ac:dyDescent="0.45">
      <c r="A41">
        <v>2017</v>
      </c>
      <c r="B41">
        <v>19612.099999999999</v>
      </c>
      <c r="C41">
        <v>2.5</v>
      </c>
      <c r="D41">
        <v>100</v>
      </c>
    </row>
    <row r="42" spans="1:4" x14ac:dyDescent="0.45">
      <c r="A42">
        <v>2018</v>
      </c>
      <c r="B42">
        <v>20193.900000000001</v>
      </c>
      <c r="C42">
        <v>3</v>
      </c>
      <c r="D42">
        <v>102.291</v>
      </c>
    </row>
    <row r="43" spans="1:4" x14ac:dyDescent="0.45">
      <c r="A43">
        <v>2019</v>
      </c>
      <c r="B43">
        <v>20692.099999999999</v>
      </c>
      <c r="C43">
        <v>2.5</v>
      </c>
      <c r="D43">
        <v>104.008</v>
      </c>
    </row>
    <row r="44" spans="1:4" x14ac:dyDescent="0.45">
      <c r="A44">
        <v>2020</v>
      </c>
      <c r="B44">
        <v>20234.099999999999</v>
      </c>
      <c r="C44">
        <v>-2.2000000000000002</v>
      </c>
      <c r="D44">
        <v>105.381</v>
      </c>
    </row>
    <row r="45" spans="1:4" x14ac:dyDescent="0.45">
      <c r="A45">
        <v>2021</v>
      </c>
      <c r="B45">
        <v>21407.7</v>
      </c>
      <c r="C45">
        <v>5.8</v>
      </c>
      <c r="D45">
        <v>110.21299999999999</v>
      </c>
    </row>
    <row r="46" spans="1:4" x14ac:dyDescent="0.45">
      <c r="A46">
        <v>2022</v>
      </c>
      <c r="B46">
        <v>21822</v>
      </c>
      <c r="C46">
        <v>1.9</v>
      </c>
      <c r="D46">
        <v>117.973</v>
      </c>
    </row>
    <row r="47" spans="1:4" x14ac:dyDescent="0.45">
      <c r="A47">
        <v>2023</v>
      </c>
      <c r="B47">
        <v>22376.9</v>
      </c>
      <c r="C47">
        <v>2.5</v>
      </c>
      <c r="D47">
        <v>122.273</v>
      </c>
    </row>
  </sheetData>
  <phoneticPr fontId="18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9765-E083-4A2D-B830-B1051AF7FE45}">
  <dimension ref="A1"/>
  <sheetViews>
    <sheetView tabSelected="1" workbookViewId="0">
      <selection activeCell="H19" sqref="H19"/>
    </sheetView>
  </sheetViews>
  <sheetFormatPr defaultRowHeight="18" x14ac:dyDescent="0.45"/>
  <sheetData/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85ECD-1D6B-4752-82D8-FDA100FF37BC}">
  <dimension ref="A1:S49"/>
  <sheetViews>
    <sheetView topLeftCell="A3" workbookViewId="0">
      <selection activeCell="B5" sqref="B5:B48"/>
    </sheetView>
  </sheetViews>
  <sheetFormatPr defaultRowHeight="18" x14ac:dyDescent="0.45"/>
  <sheetData>
    <row r="1" spans="1:19" x14ac:dyDescent="0.45">
      <c r="A1" t="s">
        <v>43</v>
      </c>
      <c r="B1" t="s">
        <v>175</v>
      </c>
      <c r="E1" t="s">
        <v>174</v>
      </c>
      <c r="G1" t="s">
        <v>173</v>
      </c>
    </row>
    <row r="2" spans="1:19" x14ac:dyDescent="0.45">
      <c r="A2" t="s">
        <v>0</v>
      </c>
      <c r="B2" t="s">
        <v>172</v>
      </c>
      <c r="C2" t="s">
        <v>171</v>
      </c>
      <c r="D2" t="s">
        <v>170</v>
      </c>
      <c r="E2" t="s">
        <v>169</v>
      </c>
      <c r="F2" t="s">
        <v>168</v>
      </c>
      <c r="G2" t="s">
        <v>167</v>
      </c>
      <c r="H2" t="s">
        <v>166</v>
      </c>
      <c r="I2" t="s">
        <v>165</v>
      </c>
      <c r="J2" t="s">
        <v>164</v>
      </c>
      <c r="K2" t="s">
        <v>163</v>
      </c>
      <c r="L2" t="s">
        <v>162</v>
      </c>
      <c r="M2" t="s">
        <v>161</v>
      </c>
      <c r="N2" t="s">
        <v>160</v>
      </c>
      <c r="O2" t="s">
        <v>159</v>
      </c>
      <c r="P2" t="s">
        <v>158</v>
      </c>
      <c r="Q2" t="s">
        <v>157</v>
      </c>
      <c r="R2" t="s">
        <v>156</v>
      </c>
      <c r="S2" t="s">
        <v>155</v>
      </c>
    </row>
    <row r="3" spans="1:19" s="2" customFormat="1" ht="252" x14ac:dyDescent="0.45">
      <c r="A3" s="2" t="s">
        <v>1</v>
      </c>
      <c r="B3" s="2" t="s">
        <v>97</v>
      </c>
      <c r="C3" s="2" t="s">
        <v>96</v>
      </c>
      <c r="D3" s="2" t="s">
        <v>95</v>
      </c>
      <c r="E3" s="2" t="s">
        <v>94</v>
      </c>
      <c r="F3" s="2" t="s">
        <v>93</v>
      </c>
      <c r="G3" s="2" t="s">
        <v>92</v>
      </c>
      <c r="H3" s="2" t="s">
        <v>91</v>
      </c>
      <c r="I3" s="2" t="s">
        <v>90</v>
      </c>
      <c r="J3" s="2" t="s">
        <v>89</v>
      </c>
      <c r="K3" s="2" t="s">
        <v>88</v>
      </c>
      <c r="L3" s="2" t="s">
        <v>87</v>
      </c>
      <c r="M3" s="2" t="s">
        <v>86</v>
      </c>
      <c r="N3" s="2" t="s">
        <v>85</v>
      </c>
      <c r="O3" s="2" t="s">
        <v>84</v>
      </c>
      <c r="P3" s="2" t="s">
        <v>83</v>
      </c>
      <c r="Q3" s="2" t="s">
        <v>82</v>
      </c>
      <c r="R3" s="2" t="s">
        <v>81</v>
      </c>
      <c r="S3" s="2" t="s">
        <v>80</v>
      </c>
    </row>
    <row r="4" spans="1:19" x14ac:dyDescent="0.45">
      <c r="A4" t="s">
        <v>26</v>
      </c>
      <c r="B4" t="s">
        <v>27</v>
      </c>
      <c r="C4" t="s">
        <v>33</v>
      </c>
      <c r="D4" t="s">
        <v>34</v>
      </c>
      <c r="E4" t="s">
        <v>35</v>
      </c>
      <c r="F4" t="s">
        <v>36</v>
      </c>
      <c r="G4" t="s">
        <v>37</v>
      </c>
      <c r="H4" t="s">
        <v>38</v>
      </c>
      <c r="I4" t="s">
        <v>39</v>
      </c>
      <c r="J4" t="s">
        <v>40</v>
      </c>
      <c r="K4" t="s">
        <v>41</v>
      </c>
      <c r="L4" t="s">
        <v>42</v>
      </c>
      <c r="S4" t="s">
        <v>32</v>
      </c>
    </row>
    <row r="5" spans="1:19" x14ac:dyDescent="0.45">
      <c r="A5">
        <v>1980</v>
      </c>
      <c r="B5">
        <v>276175.3</v>
      </c>
      <c r="C5">
        <v>155467.79999999999</v>
      </c>
      <c r="D5">
        <v>25739.5</v>
      </c>
      <c r="E5">
        <v>38855.300000000003</v>
      </c>
      <c r="F5">
        <v>1272.7</v>
      </c>
      <c r="G5">
        <v>45187.8</v>
      </c>
      <c r="H5">
        <v>29151.7</v>
      </c>
      <c r="I5">
        <v>-281.5</v>
      </c>
      <c r="J5">
        <v>-5046.3</v>
      </c>
      <c r="K5">
        <v>19256.599999999999</v>
      </c>
      <c r="L5">
        <v>24302.9</v>
      </c>
      <c r="M5">
        <v>-14171.5</v>
      </c>
      <c r="N5">
        <v>4191.7</v>
      </c>
      <c r="O5">
        <v>280366.90000000002</v>
      </c>
      <c r="P5">
        <v>82.9</v>
      </c>
      <c r="Q5">
        <v>2884.6</v>
      </c>
      <c r="R5">
        <v>2801.8</v>
      </c>
      <c r="S5">
        <v>280450</v>
      </c>
    </row>
    <row r="6" spans="1:19" x14ac:dyDescent="0.45">
      <c r="A6">
        <v>1981</v>
      </c>
      <c r="B6">
        <v>287369.40000000002</v>
      </c>
      <c r="C6">
        <v>160415.29999999999</v>
      </c>
      <c r="D6">
        <v>25399.9</v>
      </c>
      <c r="E6">
        <v>40102.400000000001</v>
      </c>
      <c r="F6">
        <v>1111.4000000000001</v>
      </c>
      <c r="G6">
        <v>47771.9</v>
      </c>
      <c r="H6">
        <v>29347.8</v>
      </c>
      <c r="I6">
        <v>-115.2</v>
      </c>
      <c r="J6">
        <v>-3637.4</v>
      </c>
      <c r="K6">
        <v>21698.2</v>
      </c>
      <c r="L6">
        <v>25335.5</v>
      </c>
      <c r="M6">
        <v>-13026.6</v>
      </c>
      <c r="N6">
        <v>4711.1000000000004</v>
      </c>
      <c r="O6">
        <v>292080.59999999998</v>
      </c>
      <c r="P6">
        <v>-93.7</v>
      </c>
      <c r="Q6">
        <v>4195.3999999999996</v>
      </c>
      <c r="R6">
        <v>4289.1000000000004</v>
      </c>
      <c r="S6">
        <v>291986.8</v>
      </c>
    </row>
    <row r="7" spans="1:19" x14ac:dyDescent="0.45">
      <c r="A7">
        <v>1982</v>
      </c>
      <c r="B7">
        <v>296682.2</v>
      </c>
      <c r="C7">
        <v>167699.29999999999</v>
      </c>
      <c r="D7">
        <v>25675.1</v>
      </c>
      <c r="E7">
        <v>40704.400000000001</v>
      </c>
      <c r="F7">
        <v>295.60000000000002</v>
      </c>
      <c r="G7">
        <v>49654.1</v>
      </c>
      <c r="H7">
        <v>29187.5</v>
      </c>
      <c r="I7">
        <v>-258.5</v>
      </c>
      <c r="J7">
        <v>-2534.6</v>
      </c>
      <c r="K7">
        <v>21617.3</v>
      </c>
      <c r="L7">
        <v>24152</v>
      </c>
      <c r="M7">
        <v>-13740.9</v>
      </c>
      <c r="N7">
        <v>3763.7</v>
      </c>
      <c r="O7">
        <v>300445.90000000002</v>
      </c>
      <c r="P7">
        <v>530.5</v>
      </c>
      <c r="Q7">
        <v>4761.8</v>
      </c>
      <c r="R7">
        <v>4231.3</v>
      </c>
      <c r="S7">
        <v>300976.5</v>
      </c>
    </row>
    <row r="8" spans="1:19" x14ac:dyDescent="0.45">
      <c r="A8">
        <v>1983</v>
      </c>
      <c r="B8">
        <v>308171.8</v>
      </c>
      <c r="C8">
        <v>173114.2</v>
      </c>
      <c r="D8">
        <v>24352.3</v>
      </c>
      <c r="E8">
        <v>42334.8</v>
      </c>
      <c r="F8">
        <v>754.5</v>
      </c>
      <c r="G8">
        <v>51780</v>
      </c>
      <c r="H8">
        <v>29215.200000000001</v>
      </c>
      <c r="I8">
        <v>-185.2</v>
      </c>
      <c r="J8">
        <v>-1120.9000000000001</v>
      </c>
      <c r="K8">
        <v>23488.1</v>
      </c>
      <c r="L8">
        <v>24609.1</v>
      </c>
      <c r="M8">
        <v>-12073.3</v>
      </c>
      <c r="N8">
        <v>4404.3</v>
      </c>
      <c r="O8">
        <v>312576</v>
      </c>
      <c r="P8">
        <v>824.9</v>
      </c>
      <c r="Q8">
        <v>4049.5</v>
      </c>
      <c r="R8">
        <v>3224.7</v>
      </c>
      <c r="S8">
        <v>313400.90000000002</v>
      </c>
    </row>
    <row r="9" spans="1:19" x14ac:dyDescent="0.45">
      <c r="A9">
        <v>1984</v>
      </c>
      <c r="B9">
        <v>321870.59999999998</v>
      </c>
      <c r="C9">
        <v>178650.6</v>
      </c>
      <c r="D9">
        <v>24307.7</v>
      </c>
      <c r="E9">
        <v>46336.4</v>
      </c>
      <c r="F9">
        <v>813</v>
      </c>
      <c r="G9">
        <v>53034.2</v>
      </c>
      <c r="H9">
        <v>28613.8</v>
      </c>
      <c r="I9">
        <v>255.2</v>
      </c>
      <c r="J9">
        <v>61.1</v>
      </c>
      <c r="K9">
        <v>26671.200000000001</v>
      </c>
      <c r="L9">
        <v>26610.1</v>
      </c>
      <c r="M9">
        <v>-10201.5</v>
      </c>
      <c r="N9">
        <v>5192.6000000000004</v>
      </c>
      <c r="O9">
        <v>327063</v>
      </c>
      <c r="P9">
        <v>1170.9000000000001</v>
      </c>
      <c r="Q9">
        <v>5064.5</v>
      </c>
      <c r="R9">
        <v>3893.7</v>
      </c>
      <c r="S9">
        <v>328233.90000000002</v>
      </c>
    </row>
    <row r="10" spans="1:19" x14ac:dyDescent="0.45">
      <c r="A10">
        <v>1985</v>
      </c>
      <c r="B10">
        <v>339278.3</v>
      </c>
      <c r="C10">
        <v>186373</v>
      </c>
      <c r="D10">
        <v>25156.2</v>
      </c>
      <c r="E10">
        <v>49824.6</v>
      </c>
      <c r="F10">
        <v>1526.9</v>
      </c>
      <c r="G10">
        <v>53907.1</v>
      </c>
      <c r="H10">
        <v>29583.7</v>
      </c>
      <c r="I10">
        <v>222.2</v>
      </c>
      <c r="J10">
        <v>1850.4</v>
      </c>
      <c r="K10">
        <v>27346.5</v>
      </c>
      <c r="L10">
        <v>25496</v>
      </c>
      <c r="M10">
        <v>-9165.6</v>
      </c>
      <c r="N10">
        <v>5751</v>
      </c>
      <c r="O10">
        <v>345029.4</v>
      </c>
      <c r="P10">
        <v>1683.9</v>
      </c>
      <c r="Q10">
        <v>5336.4</v>
      </c>
      <c r="R10">
        <v>3652.5</v>
      </c>
      <c r="S10">
        <v>346713.2</v>
      </c>
    </row>
    <row r="11" spans="1:19" x14ac:dyDescent="0.45">
      <c r="A11">
        <v>1986</v>
      </c>
      <c r="B11">
        <v>348561.4</v>
      </c>
      <c r="C11">
        <v>193062.39999999999</v>
      </c>
      <c r="D11">
        <v>27360.1</v>
      </c>
      <c r="E11">
        <v>52923.199999999997</v>
      </c>
      <c r="F11">
        <v>397</v>
      </c>
      <c r="G11">
        <v>55800.800000000003</v>
      </c>
      <c r="H11">
        <v>31512.9</v>
      </c>
      <c r="I11">
        <v>386.4</v>
      </c>
      <c r="J11">
        <v>-1219.9000000000001</v>
      </c>
      <c r="K11">
        <v>26213.4</v>
      </c>
      <c r="L11">
        <v>27433.4</v>
      </c>
      <c r="M11">
        <v>-11661.5</v>
      </c>
      <c r="N11">
        <v>12930.7</v>
      </c>
      <c r="O11">
        <v>361492.1</v>
      </c>
      <c r="P11">
        <v>1748.4</v>
      </c>
      <c r="Q11">
        <v>5412</v>
      </c>
      <c r="R11">
        <v>3663.6</v>
      </c>
      <c r="S11">
        <v>363240.3</v>
      </c>
    </row>
    <row r="12" spans="1:19" x14ac:dyDescent="0.45">
      <c r="A12">
        <v>1987</v>
      </c>
      <c r="B12">
        <v>369418.9</v>
      </c>
      <c r="C12">
        <v>202149.7</v>
      </c>
      <c r="D12">
        <v>32676.799999999999</v>
      </c>
      <c r="E12">
        <v>57586.7</v>
      </c>
      <c r="F12">
        <v>1756.8</v>
      </c>
      <c r="G12">
        <v>57885</v>
      </c>
      <c r="H12">
        <v>34821.4</v>
      </c>
      <c r="I12">
        <v>-54.9</v>
      </c>
      <c r="J12">
        <v>-4393.8999999999996</v>
      </c>
      <c r="K12">
        <v>26518.3</v>
      </c>
      <c r="L12">
        <v>30912.3</v>
      </c>
      <c r="M12">
        <v>-13008.7</v>
      </c>
      <c r="N12">
        <v>12528.2</v>
      </c>
      <c r="O12">
        <v>381946.9</v>
      </c>
      <c r="P12">
        <v>2737.4</v>
      </c>
      <c r="Q12">
        <v>8090.9</v>
      </c>
      <c r="R12">
        <v>5353.5</v>
      </c>
      <c r="S12">
        <v>384684.3</v>
      </c>
    </row>
    <row r="13" spans="1:19" x14ac:dyDescent="0.45">
      <c r="A13">
        <v>1988</v>
      </c>
      <c r="B13">
        <v>392189.1</v>
      </c>
      <c r="C13">
        <v>212997.7</v>
      </c>
      <c r="D13">
        <v>34105.800000000003</v>
      </c>
      <c r="E13">
        <v>68406.8</v>
      </c>
      <c r="F13">
        <v>1408.7</v>
      </c>
      <c r="G13">
        <v>59857.599999999999</v>
      </c>
      <c r="H13">
        <v>35022.699999999997</v>
      </c>
      <c r="I13">
        <v>-452.8</v>
      </c>
      <c r="J13">
        <v>-7970.7</v>
      </c>
      <c r="K13">
        <v>28837.200000000001</v>
      </c>
      <c r="L13">
        <v>36807.9</v>
      </c>
      <c r="M13">
        <v>-11186.5</v>
      </c>
      <c r="N13">
        <v>15059.6</v>
      </c>
      <c r="O13">
        <v>407248.9</v>
      </c>
      <c r="P13">
        <v>2840.6</v>
      </c>
      <c r="Q13">
        <v>10776.2</v>
      </c>
      <c r="R13">
        <v>7935.7</v>
      </c>
      <c r="S13">
        <v>410089.4</v>
      </c>
    </row>
    <row r="14" spans="1:19" x14ac:dyDescent="0.45">
      <c r="A14">
        <v>1989</v>
      </c>
      <c r="B14">
        <v>407922.9</v>
      </c>
      <c r="C14">
        <v>221680.5</v>
      </c>
      <c r="D14">
        <v>33383.699999999997</v>
      </c>
      <c r="E14">
        <v>73656.2</v>
      </c>
      <c r="F14">
        <v>1989.6</v>
      </c>
      <c r="G14">
        <v>61390.3</v>
      </c>
      <c r="H14">
        <v>36618.300000000003</v>
      </c>
      <c r="I14">
        <v>-142.4</v>
      </c>
      <c r="J14">
        <v>-10966</v>
      </c>
      <c r="K14">
        <v>31331.7</v>
      </c>
      <c r="L14">
        <v>42297.8</v>
      </c>
      <c r="M14">
        <v>-9687.5</v>
      </c>
      <c r="N14">
        <v>15576.6</v>
      </c>
      <c r="O14">
        <v>423499.4</v>
      </c>
      <c r="P14">
        <v>3942.5</v>
      </c>
      <c r="Q14">
        <v>15952.2</v>
      </c>
      <c r="R14">
        <v>12009.9</v>
      </c>
      <c r="S14">
        <v>427441.9</v>
      </c>
    </row>
    <row r="15" spans="1:19" x14ac:dyDescent="0.45">
      <c r="A15">
        <v>1990</v>
      </c>
      <c r="B15">
        <v>430862</v>
      </c>
      <c r="C15">
        <v>232745.5</v>
      </c>
      <c r="D15">
        <v>33483.5</v>
      </c>
      <c r="E15">
        <v>82112.100000000006</v>
      </c>
      <c r="F15">
        <v>1169.0999999999999</v>
      </c>
      <c r="G15">
        <v>63821.1</v>
      </c>
      <c r="H15">
        <v>37700.6</v>
      </c>
      <c r="I15">
        <v>-69.7</v>
      </c>
      <c r="J15">
        <v>-11098.5</v>
      </c>
      <c r="K15">
        <v>33504.5</v>
      </c>
      <c r="L15">
        <v>44603</v>
      </c>
      <c r="M15">
        <v>-9001.9</v>
      </c>
      <c r="N15">
        <v>14525.8</v>
      </c>
      <c r="O15">
        <v>445387.6</v>
      </c>
      <c r="P15">
        <v>3202.8</v>
      </c>
      <c r="Q15">
        <v>17555.2</v>
      </c>
      <c r="R15">
        <v>14352.7</v>
      </c>
      <c r="S15">
        <v>448590.4</v>
      </c>
    </row>
    <row r="16" spans="1:19" x14ac:dyDescent="0.45">
      <c r="A16">
        <v>1991</v>
      </c>
      <c r="B16">
        <v>441677.8</v>
      </c>
      <c r="C16">
        <v>238272.6</v>
      </c>
      <c r="D16">
        <v>30509.1</v>
      </c>
      <c r="E16">
        <v>83214.8</v>
      </c>
      <c r="F16">
        <v>2208</v>
      </c>
      <c r="G16">
        <v>66070.399999999994</v>
      </c>
      <c r="H16">
        <v>39173.4</v>
      </c>
      <c r="I16">
        <v>-182.7</v>
      </c>
      <c r="J16">
        <v>-9056.2000000000007</v>
      </c>
      <c r="K16">
        <v>35324.5</v>
      </c>
      <c r="L16">
        <v>44380.7</v>
      </c>
      <c r="M16">
        <v>-8531.6</v>
      </c>
      <c r="N16">
        <v>16672.900000000001</v>
      </c>
      <c r="O16">
        <v>458350.8</v>
      </c>
      <c r="P16">
        <v>3147.2</v>
      </c>
      <c r="Q16">
        <v>17795</v>
      </c>
      <c r="R16">
        <v>14648</v>
      </c>
      <c r="S16">
        <v>461498</v>
      </c>
    </row>
    <row r="17" spans="1:19" x14ac:dyDescent="0.45">
      <c r="A17">
        <v>1992</v>
      </c>
      <c r="B17">
        <v>444297.3</v>
      </c>
      <c r="C17">
        <v>241711.2</v>
      </c>
      <c r="D17">
        <v>29674.1</v>
      </c>
      <c r="E17">
        <v>77407.7</v>
      </c>
      <c r="F17">
        <v>-289.89999999999998</v>
      </c>
      <c r="G17">
        <v>67957.8</v>
      </c>
      <c r="H17">
        <v>44971.8</v>
      </c>
      <c r="I17">
        <v>24.5</v>
      </c>
      <c r="J17">
        <v>-6878.6</v>
      </c>
      <c r="K17">
        <v>36725.9</v>
      </c>
      <c r="L17">
        <v>43604.4</v>
      </c>
      <c r="M17">
        <v>-10281.6</v>
      </c>
      <c r="N17">
        <v>16931.2</v>
      </c>
      <c r="O17">
        <v>461228.3</v>
      </c>
      <c r="P17">
        <v>4280.2</v>
      </c>
      <c r="Q17">
        <v>16750.400000000001</v>
      </c>
      <c r="R17">
        <v>12470.2</v>
      </c>
      <c r="S17">
        <v>465508.6</v>
      </c>
    </row>
    <row r="18" spans="1:19" x14ac:dyDescent="0.45">
      <c r="A18">
        <v>1993</v>
      </c>
      <c r="B18">
        <v>440842</v>
      </c>
      <c r="C18">
        <v>245598.4</v>
      </c>
      <c r="D18">
        <v>30279.8</v>
      </c>
      <c r="E18">
        <v>67014.8</v>
      </c>
      <c r="F18">
        <v>-356.2</v>
      </c>
      <c r="G18">
        <v>70091</v>
      </c>
      <c r="H18">
        <v>47603</v>
      </c>
      <c r="I18">
        <v>-293.10000000000002</v>
      </c>
      <c r="J18">
        <v>-7148.3</v>
      </c>
      <c r="K18">
        <v>36710</v>
      </c>
      <c r="L18">
        <v>43858.3</v>
      </c>
      <c r="M18">
        <v>-11947.1</v>
      </c>
      <c r="N18">
        <v>17898.400000000001</v>
      </c>
      <c r="O18">
        <v>458740.3</v>
      </c>
      <c r="P18">
        <v>3849.7</v>
      </c>
      <c r="Q18">
        <v>14662.6</v>
      </c>
      <c r="R18">
        <v>10812.9</v>
      </c>
      <c r="S18">
        <v>462590</v>
      </c>
    </row>
    <row r="19" spans="1:19" x14ac:dyDescent="0.45">
      <c r="A19">
        <v>1994</v>
      </c>
      <c r="B19">
        <v>447936.9</v>
      </c>
      <c r="C19">
        <v>250795.6</v>
      </c>
      <c r="D19">
        <v>32051.3</v>
      </c>
      <c r="E19">
        <v>66987.5</v>
      </c>
      <c r="F19">
        <v>-661</v>
      </c>
      <c r="G19">
        <v>73111.7</v>
      </c>
      <c r="H19">
        <v>45721</v>
      </c>
      <c r="I19">
        <v>587.6</v>
      </c>
      <c r="J19">
        <v>-9335.9</v>
      </c>
      <c r="K19">
        <v>38685.4</v>
      </c>
      <c r="L19">
        <v>48021.5</v>
      </c>
      <c r="M19">
        <v>-11320.7</v>
      </c>
      <c r="N19">
        <v>18589.7</v>
      </c>
      <c r="O19">
        <v>466526.7</v>
      </c>
      <c r="P19">
        <v>3880.6</v>
      </c>
      <c r="Q19">
        <v>15059.5</v>
      </c>
      <c r="R19">
        <v>11179</v>
      </c>
      <c r="S19">
        <v>470407.3</v>
      </c>
    </row>
    <row r="20" spans="1:19" x14ac:dyDescent="0.45">
      <c r="A20">
        <v>1995</v>
      </c>
      <c r="B20">
        <v>462177.2</v>
      </c>
      <c r="C20">
        <v>256869.2</v>
      </c>
      <c r="D20">
        <v>30565.4</v>
      </c>
      <c r="E20">
        <v>72628.399999999994</v>
      </c>
      <c r="F20">
        <v>1384.2</v>
      </c>
      <c r="G20">
        <v>75596.399999999994</v>
      </c>
      <c r="H20">
        <v>49000.3</v>
      </c>
      <c r="I20">
        <v>308.89999999999998</v>
      </c>
      <c r="J20">
        <v>-14752.3</v>
      </c>
      <c r="K20">
        <v>40286.699999999997</v>
      </c>
      <c r="L20">
        <v>55039</v>
      </c>
      <c r="M20">
        <v>-9423</v>
      </c>
      <c r="N20">
        <v>20626.099999999999</v>
      </c>
      <c r="O20">
        <v>482803.4</v>
      </c>
      <c r="P20">
        <v>4599.8</v>
      </c>
      <c r="Q20">
        <v>15924.1</v>
      </c>
      <c r="R20">
        <v>11324.2</v>
      </c>
      <c r="S20">
        <v>487403.3</v>
      </c>
    </row>
    <row r="21" spans="1:19" x14ac:dyDescent="0.45">
      <c r="A21">
        <v>1996</v>
      </c>
      <c r="B21">
        <v>475806.1</v>
      </c>
      <c r="C21">
        <v>263038</v>
      </c>
      <c r="D21">
        <v>34246.300000000003</v>
      </c>
      <c r="E21">
        <v>76894.399999999994</v>
      </c>
      <c r="F21">
        <v>1541.6</v>
      </c>
      <c r="G21">
        <v>77203.399999999994</v>
      </c>
      <c r="H21">
        <v>48217.7</v>
      </c>
      <c r="I21">
        <v>204.3</v>
      </c>
      <c r="J21">
        <v>-17130.3</v>
      </c>
      <c r="K21">
        <v>42903.7</v>
      </c>
      <c r="L21">
        <v>60033.9</v>
      </c>
      <c r="M21">
        <v>-8409.2999999999993</v>
      </c>
      <c r="N21">
        <v>18777.7</v>
      </c>
      <c r="O21">
        <v>494583.7</v>
      </c>
      <c r="P21">
        <v>6319.2</v>
      </c>
      <c r="Q21">
        <v>11903.4</v>
      </c>
      <c r="R21">
        <v>5584.3</v>
      </c>
      <c r="S21">
        <v>500903</v>
      </c>
    </row>
    <row r="22" spans="1:19" x14ac:dyDescent="0.45">
      <c r="A22">
        <v>1997</v>
      </c>
      <c r="B22">
        <v>475217.3</v>
      </c>
      <c r="C22">
        <v>260139.5</v>
      </c>
      <c r="D22">
        <v>28751.3</v>
      </c>
      <c r="E22">
        <v>78748.100000000006</v>
      </c>
      <c r="F22">
        <v>3459.4</v>
      </c>
      <c r="G22">
        <v>78169</v>
      </c>
      <c r="H22">
        <v>45051.1</v>
      </c>
      <c r="I22">
        <v>234.3</v>
      </c>
      <c r="J22">
        <v>-12089.9</v>
      </c>
      <c r="K22">
        <v>46745.3</v>
      </c>
      <c r="L22">
        <v>58835.199999999997</v>
      </c>
      <c r="M22">
        <v>-7245.6</v>
      </c>
      <c r="N22">
        <v>18827.400000000001</v>
      </c>
      <c r="O22">
        <v>494044.7</v>
      </c>
      <c r="P22">
        <v>6589.5</v>
      </c>
      <c r="Q22">
        <v>12389.4</v>
      </c>
      <c r="R22">
        <v>5799.8</v>
      </c>
      <c r="S22">
        <v>500634.2</v>
      </c>
    </row>
    <row r="23" spans="1:19" x14ac:dyDescent="0.45">
      <c r="A23">
        <v>1998</v>
      </c>
      <c r="B23">
        <v>470507.5</v>
      </c>
      <c r="C23">
        <v>260945.6</v>
      </c>
      <c r="D23">
        <v>25853.3</v>
      </c>
      <c r="E23">
        <v>75980.600000000006</v>
      </c>
      <c r="F23">
        <v>-64</v>
      </c>
      <c r="G23">
        <v>79694.600000000006</v>
      </c>
      <c r="H23">
        <v>46026.6</v>
      </c>
      <c r="I23">
        <v>-164.7</v>
      </c>
      <c r="J23">
        <v>-9986.5</v>
      </c>
      <c r="K23">
        <v>44991.6</v>
      </c>
      <c r="L23">
        <v>54978.3</v>
      </c>
      <c r="M23">
        <v>-7778.2</v>
      </c>
      <c r="N23">
        <v>19639.5</v>
      </c>
      <c r="O23">
        <v>490146.9</v>
      </c>
      <c r="P23">
        <v>5732.2</v>
      </c>
      <c r="Q23">
        <v>10866.3</v>
      </c>
      <c r="R23">
        <v>5134.2</v>
      </c>
      <c r="S23">
        <v>495879.1</v>
      </c>
    </row>
    <row r="24" spans="1:19" x14ac:dyDescent="0.45">
      <c r="A24">
        <v>1999</v>
      </c>
      <c r="B24">
        <v>473320.2</v>
      </c>
      <c r="C24">
        <v>264491.59999999998</v>
      </c>
      <c r="D24">
        <v>26580.1</v>
      </c>
      <c r="E24">
        <v>74765.899999999994</v>
      </c>
      <c r="F24">
        <v>-3133.9</v>
      </c>
      <c r="G24">
        <v>82666.8</v>
      </c>
      <c r="H24">
        <v>45735.4</v>
      </c>
      <c r="I24">
        <v>-66.5</v>
      </c>
      <c r="J24">
        <v>-10863.1</v>
      </c>
      <c r="K24">
        <v>47750.8</v>
      </c>
      <c r="L24">
        <v>58613.9</v>
      </c>
      <c r="M24">
        <v>-6856</v>
      </c>
      <c r="N24">
        <v>19356.5</v>
      </c>
      <c r="O24">
        <v>492676.6</v>
      </c>
      <c r="P24">
        <v>6416.6</v>
      </c>
      <c r="Q24">
        <v>10212.700000000001</v>
      </c>
      <c r="R24">
        <v>3796.1</v>
      </c>
      <c r="S24">
        <v>499093.2</v>
      </c>
    </row>
    <row r="25" spans="1:19" x14ac:dyDescent="0.45">
      <c r="A25">
        <v>2000</v>
      </c>
      <c r="B25">
        <v>485623.1</v>
      </c>
      <c r="C25">
        <v>268318.3</v>
      </c>
      <c r="D25">
        <v>26834.400000000001</v>
      </c>
      <c r="E25">
        <v>79309</v>
      </c>
      <c r="F25">
        <v>657</v>
      </c>
      <c r="G25">
        <v>85652.2</v>
      </c>
      <c r="H25">
        <v>42393.2</v>
      </c>
      <c r="I25">
        <v>-23.1</v>
      </c>
      <c r="J25">
        <v>-12265</v>
      </c>
      <c r="K25">
        <v>52403.3</v>
      </c>
      <c r="L25">
        <v>64668.3</v>
      </c>
      <c r="M25">
        <v>-5253.2</v>
      </c>
      <c r="N25">
        <v>19113.3</v>
      </c>
      <c r="O25">
        <v>504736.5</v>
      </c>
      <c r="P25">
        <v>7779.2</v>
      </c>
      <c r="Q25">
        <v>11686.4</v>
      </c>
      <c r="R25">
        <v>3907.1</v>
      </c>
      <c r="S25">
        <v>512515.7</v>
      </c>
    </row>
    <row r="26" spans="1:19" x14ac:dyDescent="0.45">
      <c r="A26">
        <v>2001</v>
      </c>
      <c r="B26">
        <v>482113.4</v>
      </c>
      <c r="C26">
        <v>273493.59999999998</v>
      </c>
      <c r="D26">
        <v>25377.9</v>
      </c>
      <c r="E26">
        <v>76229.3</v>
      </c>
      <c r="F26">
        <v>-1106.0999999999999</v>
      </c>
      <c r="G26">
        <v>87612</v>
      </c>
      <c r="H26">
        <v>40138.400000000001</v>
      </c>
      <c r="I26">
        <v>-155.4</v>
      </c>
      <c r="J26">
        <v>-14220.9</v>
      </c>
      <c r="K26">
        <v>48405.3</v>
      </c>
      <c r="L26">
        <v>62626.1</v>
      </c>
      <c r="M26">
        <v>-5255.4</v>
      </c>
      <c r="N26">
        <v>18323.599999999999</v>
      </c>
      <c r="O26">
        <v>500437</v>
      </c>
      <c r="P26">
        <v>7873.4</v>
      </c>
      <c r="Q26">
        <v>11420.6</v>
      </c>
      <c r="R26">
        <v>3547.3</v>
      </c>
      <c r="S26">
        <v>508310.6</v>
      </c>
    </row>
    <row r="27" spans="1:19" x14ac:dyDescent="0.45">
      <c r="A27">
        <v>2002</v>
      </c>
      <c r="B27">
        <v>486545.6</v>
      </c>
      <c r="C27">
        <v>276852.7</v>
      </c>
      <c r="D27">
        <v>25049.3</v>
      </c>
      <c r="E27">
        <v>73927.899999999994</v>
      </c>
      <c r="F27">
        <v>-934.7</v>
      </c>
      <c r="G27">
        <v>89101.9</v>
      </c>
      <c r="H27">
        <v>38202.800000000003</v>
      </c>
      <c r="I27">
        <v>-92.7</v>
      </c>
      <c r="J27">
        <v>-11324.8</v>
      </c>
      <c r="K27">
        <v>54318.9</v>
      </c>
      <c r="L27">
        <v>65643.7</v>
      </c>
      <c r="M27">
        <v>-4236.8999999999996</v>
      </c>
      <c r="N27">
        <v>18551</v>
      </c>
      <c r="O27">
        <v>505096.5</v>
      </c>
      <c r="P27">
        <v>7328.6</v>
      </c>
      <c r="Q27">
        <v>10542.1</v>
      </c>
      <c r="R27">
        <v>3213.5</v>
      </c>
      <c r="S27">
        <v>512425.1</v>
      </c>
    </row>
    <row r="28" spans="1:19" x14ac:dyDescent="0.45">
      <c r="A28">
        <v>2003</v>
      </c>
      <c r="B28">
        <v>495922.8</v>
      </c>
      <c r="C28">
        <v>278839.09999999998</v>
      </c>
      <c r="D28">
        <v>25186.9</v>
      </c>
      <c r="E28">
        <v>76195.7</v>
      </c>
      <c r="F28">
        <v>937.3</v>
      </c>
      <c r="G28">
        <v>90905.8</v>
      </c>
      <c r="H28">
        <v>35413.5</v>
      </c>
      <c r="I28">
        <v>-196.6</v>
      </c>
      <c r="J28">
        <v>-7490.1</v>
      </c>
      <c r="K28">
        <v>59757.5</v>
      </c>
      <c r="L28">
        <v>67247.600000000006</v>
      </c>
      <c r="M28">
        <v>-3868.8</v>
      </c>
      <c r="N28">
        <v>18243.599999999999</v>
      </c>
      <c r="O28">
        <v>514166.5</v>
      </c>
      <c r="P28">
        <v>8761.2000000000007</v>
      </c>
      <c r="Q28">
        <v>11509.3</v>
      </c>
      <c r="R28">
        <v>2748.1</v>
      </c>
      <c r="S28">
        <v>522927.5</v>
      </c>
    </row>
    <row r="29" spans="1:19" x14ac:dyDescent="0.45">
      <c r="A29">
        <v>2004</v>
      </c>
      <c r="B29">
        <v>504269.5</v>
      </c>
      <c r="C29">
        <v>282155.2</v>
      </c>
      <c r="D29">
        <v>25829.3</v>
      </c>
      <c r="E29">
        <v>79259.5</v>
      </c>
      <c r="F29">
        <v>1718</v>
      </c>
      <c r="G29">
        <v>91622.3</v>
      </c>
      <c r="H29">
        <v>32557.3</v>
      </c>
      <c r="I29">
        <v>118.1</v>
      </c>
      <c r="J29">
        <v>-6502.1</v>
      </c>
      <c r="K29">
        <v>66783.7</v>
      </c>
      <c r="L29">
        <v>73285.7</v>
      </c>
      <c r="M29">
        <v>-2488.3000000000002</v>
      </c>
      <c r="N29">
        <v>16849.7</v>
      </c>
      <c r="O29">
        <v>521119.3</v>
      </c>
      <c r="P29">
        <v>10424.6</v>
      </c>
      <c r="Q29">
        <v>13638.5</v>
      </c>
      <c r="R29">
        <v>3213.9</v>
      </c>
      <c r="S29">
        <v>531543.80000000005</v>
      </c>
    </row>
    <row r="30" spans="1:19" x14ac:dyDescent="0.45">
      <c r="A30">
        <v>2005</v>
      </c>
      <c r="B30">
        <v>515134.1</v>
      </c>
      <c r="C30">
        <v>287363.40000000002</v>
      </c>
      <c r="D30">
        <v>25837.599999999999</v>
      </c>
      <c r="E30">
        <v>85279.8</v>
      </c>
      <c r="F30">
        <v>714.4</v>
      </c>
      <c r="G30">
        <v>92007.4</v>
      </c>
      <c r="H30">
        <v>29998.1</v>
      </c>
      <c r="I30">
        <v>8</v>
      </c>
      <c r="J30">
        <v>-4618</v>
      </c>
      <c r="K30">
        <v>73090.399999999994</v>
      </c>
      <c r="L30">
        <v>77708.399999999994</v>
      </c>
      <c r="M30">
        <v>-1456.7</v>
      </c>
      <c r="N30">
        <v>11954</v>
      </c>
      <c r="O30">
        <v>527088.1</v>
      </c>
      <c r="P30">
        <v>12768.2</v>
      </c>
      <c r="Q30">
        <v>17206.3</v>
      </c>
      <c r="R30">
        <v>4438.1000000000004</v>
      </c>
      <c r="S30">
        <v>539856.30000000005</v>
      </c>
    </row>
    <row r="31" spans="1:19" x14ac:dyDescent="0.45">
      <c r="A31">
        <v>2006</v>
      </c>
      <c r="B31">
        <v>521784.6</v>
      </c>
      <c r="C31">
        <v>289038.59999999998</v>
      </c>
      <c r="D31">
        <v>25757.9</v>
      </c>
      <c r="E31">
        <v>87220.2</v>
      </c>
      <c r="F31">
        <v>1044.8</v>
      </c>
      <c r="G31">
        <v>92547</v>
      </c>
      <c r="H31">
        <v>28110.799999999999</v>
      </c>
      <c r="I31">
        <v>-25.6</v>
      </c>
      <c r="J31">
        <v>-1053</v>
      </c>
      <c r="K31">
        <v>79433.2</v>
      </c>
      <c r="L31">
        <v>80486.399999999994</v>
      </c>
      <c r="M31">
        <v>-856.1</v>
      </c>
      <c r="N31">
        <v>8615.1</v>
      </c>
      <c r="O31">
        <v>530399.80000000005</v>
      </c>
      <c r="P31">
        <v>14971.8</v>
      </c>
      <c r="Q31">
        <v>20876.3</v>
      </c>
      <c r="R31">
        <v>5904.6</v>
      </c>
      <c r="S31">
        <v>545371.4</v>
      </c>
    </row>
    <row r="32" spans="1:19" x14ac:dyDescent="0.45">
      <c r="A32">
        <v>2007</v>
      </c>
      <c r="B32">
        <v>527271.6</v>
      </c>
      <c r="C32">
        <v>290926.90000000002</v>
      </c>
      <c r="D32">
        <v>22343.4</v>
      </c>
      <c r="E32">
        <v>86601.8</v>
      </c>
      <c r="F32">
        <v>1919.8</v>
      </c>
      <c r="G32">
        <v>94056.9</v>
      </c>
      <c r="H32">
        <v>26932</v>
      </c>
      <c r="I32">
        <v>84.8</v>
      </c>
      <c r="J32">
        <v>4461.3</v>
      </c>
      <c r="K32">
        <v>86992.4</v>
      </c>
      <c r="L32">
        <v>82531</v>
      </c>
      <c r="M32">
        <v>-55.4</v>
      </c>
      <c r="N32">
        <v>3833.6</v>
      </c>
      <c r="O32">
        <v>531105.19999999995</v>
      </c>
      <c r="P32">
        <v>16409.3</v>
      </c>
      <c r="Q32">
        <v>23122.400000000001</v>
      </c>
      <c r="R32">
        <v>6713.1</v>
      </c>
      <c r="S32">
        <v>547514.5</v>
      </c>
    </row>
    <row r="33" spans="1:19" x14ac:dyDescent="0.45">
      <c r="A33">
        <v>2008</v>
      </c>
      <c r="B33">
        <v>508262</v>
      </c>
      <c r="C33">
        <v>284681.3</v>
      </c>
      <c r="D33">
        <v>21775.4</v>
      </c>
      <c r="E33">
        <v>81562.399999999994</v>
      </c>
      <c r="F33">
        <v>2015.2</v>
      </c>
      <c r="G33">
        <v>93480.8</v>
      </c>
      <c r="H33">
        <v>25793.599999999999</v>
      </c>
      <c r="I33">
        <v>-32.299999999999997</v>
      </c>
      <c r="J33">
        <v>-866.9</v>
      </c>
      <c r="K33">
        <v>78098.5</v>
      </c>
      <c r="L33">
        <v>78965.3</v>
      </c>
      <c r="M33">
        <v>-147.69999999999999</v>
      </c>
      <c r="N33">
        <v>-317.39999999999998</v>
      </c>
      <c r="O33">
        <v>507944.5</v>
      </c>
      <c r="P33">
        <v>12538.1</v>
      </c>
      <c r="Q33">
        <v>17857.7</v>
      </c>
      <c r="R33">
        <v>5319.6</v>
      </c>
      <c r="S33">
        <v>520482.7</v>
      </c>
    </row>
    <row r="34" spans="1:19" x14ac:dyDescent="0.45">
      <c r="A34">
        <v>2009</v>
      </c>
      <c r="B34">
        <v>495875.6</v>
      </c>
      <c r="C34">
        <v>286676.90000000002</v>
      </c>
      <c r="D34">
        <v>17347</v>
      </c>
      <c r="E34">
        <v>72235</v>
      </c>
      <c r="F34">
        <v>-4821.8999999999996</v>
      </c>
      <c r="G34">
        <v>95875.199999999997</v>
      </c>
      <c r="H34">
        <v>28191.4</v>
      </c>
      <c r="I34">
        <v>31.5</v>
      </c>
      <c r="J34">
        <v>450.5</v>
      </c>
      <c r="K34">
        <v>71090.8</v>
      </c>
      <c r="L34">
        <v>70640.3</v>
      </c>
      <c r="M34">
        <v>-109.7</v>
      </c>
      <c r="N34">
        <v>5089.3</v>
      </c>
      <c r="O34">
        <v>500964.8</v>
      </c>
      <c r="P34">
        <v>12925.5</v>
      </c>
      <c r="Q34">
        <v>16760.3</v>
      </c>
      <c r="R34">
        <v>3834.9</v>
      </c>
      <c r="S34">
        <v>513890.3</v>
      </c>
    </row>
    <row r="35" spans="1:19" x14ac:dyDescent="0.45">
      <c r="A35">
        <v>2010</v>
      </c>
      <c r="B35">
        <v>512064.6</v>
      </c>
      <c r="C35">
        <v>290498.5</v>
      </c>
      <c r="D35">
        <v>18187.900000000001</v>
      </c>
      <c r="E35">
        <v>73693.600000000006</v>
      </c>
      <c r="F35">
        <v>1322.3</v>
      </c>
      <c r="G35">
        <v>98057.4</v>
      </c>
      <c r="H35">
        <v>26173.9</v>
      </c>
      <c r="I35">
        <v>-66.5</v>
      </c>
      <c r="J35">
        <v>4672.2</v>
      </c>
      <c r="K35">
        <v>83833.399999999994</v>
      </c>
      <c r="L35">
        <v>79161.3</v>
      </c>
      <c r="M35">
        <v>-474.6</v>
      </c>
      <c r="N35">
        <v>1316.6</v>
      </c>
      <c r="O35">
        <v>513381.4</v>
      </c>
      <c r="P35">
        <v>14057.8</v>
      </c>
      <c r="Q35">
        <v>18335.599999999999</v>
      </c>
      <c r="R35">
        <v>4277.8999999999996</v>
      </c>
      <c r="S35">
        <v>527439</v>
      </c>
    </row>
    <row r="36" spans="1:19" x14ac:dyDescent="0.45">
      <c r="A36">
        <v>2011</v>
      </c>
      <c r="B36">
        <v>514686.7</v>
      </c>
      <c r="C36">
        <v>292326.59999999998</v>
      </c>
      <c r="D36">
        <v>18984</v>
      </c>
      <c r="E36">
        <v>76622.899999999994</v>
      </c>
      <c r="F36">
        <v>1687.2</v>
      </c>
      <c r="G36">
        <v>99967.7</v>
      </c>
      <c r="H36">
        <v>25592.9</v>
      </c>
      <c r="I36">
        <v>5.7</v>
      </c>
      <c r="J36">
        <v>-622.6</v>
      </c>
      <c r="K36">
        <v>82634.5</v>
      </c>
      <c r="L36">
        <v>83257.100000000006</v>
      </c>
      <c r="M36">
        <v>122.4</v>
      </c>
      <c r="N36">
        <v>-5031</v>
      </c>
      <c r="O36">
        <v>509655.6</v>
      </c>
      <c r="P36">
        <v>14457</v>
      </c>
      <c r="Q36">
        <v>18612.5</v>
      </c>
      <c r="R36">
        <v>4155.5</v>
      </c>
      <c r="S36">
        <v>524112.7</v>
      </c>
    </row>
    <row r="37" spans="1:19" x14ac:dyDescent="0.45">
      <c r="A37">
        <v>2012</v>
      </c>
      <c r="B37">
        <v>517919.4</v>
      </c>
      <c r="C37">
        <v>297291.8</v>
      </c>
      <c r="D37">
        <v>19834.2</v>
      </c>
      <c r="E37">
        <v>77758.5</v>
      </c>
      <c r="F37">
        <v>410.2</v>
      </c>
      <c r="G37">
        <v>101258.3</v>
      </c>
      <c r="H37">
        <v>25874.400000000001</v>
      </c>
      <c r="I37">
        <v>3.5</v>
      </c>
      <c r="J37">
        <v>-4932.5</v>
      </c>
      <c r="K37">
        <v>81504.7</v>
      </c>
      <c r="L37">
        <v>86437.3</v>
      </c>
      <c r="M37">
        <v>421.1</v>
      </c>
      <c r="N37">
        <v>-5198.7</v>
      </c>
      <c r="O37">
        <v>512720.6</v>
      </c>
      <c r="P37">
        <v>14712.8</v>
      </c>
      <c r="Q37">
        <v>19390.5</v>
      </c>
      <c r="R37">
        <v>4677.7</v>
      </c>
      <c r="S37">
        <v>527433.30000000005</v>
      </c>
    </row>
    <row r="38" spans="1:19" x14ac:dyDescent="0.45">
      <c r="A38">
        <v>2013</v>
      </c>
      <c r="B38">
        <v>532072.30000000005</v>
      </c>
      <c r="C38">
        <v>305995.2</v>
      </c>
      <c r="D38">
        <v>21549.7</v>
      </c>
      <c r="E38">
        <v>81953.100000000006</v>
      </c>
      <c r="F38">
        <v>-1356.5</v>
      </c>
      <c r="G38">
        <v>103088.4</v>
      </c>
      <c r="H38">
        <v>28071.200000000001</v>
      </c>
      <c r="I38">
        <v>30.8</v>
      </c>
      <c r="J38">
        <v>-7398.5</v>
      </c>
      <c r="K38">
        <v>85086.2</v>
      </c>
      <c r="L38">
        <v>92484.7</v>
      </c>
      <c r="M38">
        <v>139.1</v>
      </c>
      <c r="N38">
        <v>-6841.2</v>
      </c>
      <c r="O38">
        <v>525231.19999999995</v>
      </c>
      <c r="P38">
        <v>18568.5</v>
      </c>
      <c r="Q38">
        <v>25059.7</v>
      </c>
      <c r="R38">
        <v>6491.3</v>
      </c>
      <c r="S38">
        <v>543799.69999999995</v>
      </c>
    </row>
    <row r="39" spans="1:19" x14ac:dyDescent="0.45">
      <c r="A39">
        <v>2014</v>
      </c>
      <c r="B39">
        <v>530195.19999999995</v>
      </c>
      <c r="C39">
        <v>297941.59999999998</v>
      </c>
      <c r="D39">
        <v>19798.099999999999</v>
      </c>
      <c r="E39">
        <v>84201.5</v>
      </c>
      <c r="F39">
        <v>234</v>
      </c>
      <c r="G39">
        <v>103987.6</v>
      </c>
      <c r="H39">
        <v>27425.3</v>
      </c>
      <c r="I39">
        <v>80.5</v>
      </c>
      <c r="J39">
        <v>-3428.1</v>
      </c>
      <c r="K39">
        <v>92643.4</v>
      </c>
      <c r="L39">
        <v>96071.3</v>
      </c>
      <c r="M39">
        <v>-45</v>
      </c>
      <c r="N39">
        <v>-5723.6</v>
      </c>
      <c r="O39">
        <v>524471.69999999995</v>
      </c>
      <c r="P39">
        <v>20007.7</v>
      </c>
      <c r="Q39">
        <v>28023.599999999999</v>
      </c>
      <c r="R39">
        <v>8016</v>
      </c>
      <c r="S39">
        <v>544479.4</v>
      </c>
    </row>
    <row r="40" spans="1:19" x14ac:dyDescent="0.45">
      <c r="A40">
        <v>2015</v>
      </c>
      <c r="B40">
        <v>539413.5</v>
      </c>
      <c r="C40">
        <v>299998.40000000002</v>
      </c>
      <c r="D40">
        <v>20415.5</v>
      </c>
      <c r="E40">
        <v>87090</v>
      </c>
      <c r="F40">
        <v>1410.5</v>
      </c>
      <c r="G40">
        <v>106261.6</v>
      </c>
      <c r="H40">
        <v>27080.9</v>
      </c>
      <c r="I40">
        <v>-60</v>
      </c>
      <c r="J40">
        <v>-2882.7</v>
      </c>
      <c r="K40">
        <v>93616.7</v>
      </c>
      <c r="L40">
        <v>96499.5</v>
      </c>
      <c r="M40">
        <v>99.7</v>
      </c>
      <c r="N40">
        <v>1862.9</v>
      </c>
      <c r="O40">
        <v>541276.4</v>
      </c>
      <c r="P40">
        <v>21217.9</v>
      </c>
      <c r="Q40">
        <v>30244.799999999999</v>
      </c>
      <c r="R40">
        <v>9026.9</v>
      </c>
      <c r="S40">
        <v>562494.4</v>
      </c>
    </row>
    <row r="41" spans="1:19" x14ac:dyDescent="0.45">
      <c r="A41">
        <v>2016</v>
      </c>
      <c r="B41">
        <v>543479.1</v>
      </c>
      <c r="C41">
        <v>299129.8</v>
      </c>
      <c r="D41">
        <v>21295.200000000001</v>
      </c>
      <c r="E41">
        <v>87792.2</v>
      </c>
      <c r="F41">
        <v>328.2</v>
      </c>
      <c r="G41">
        <v>107187.5</v>
      </c>
      <c r="H41">
        <v>27218.6</v>
      </c>
      <c r="I41">
        <v>-281.2</v>
      </c>
      <c r="J41">
        <v>777.6</v>
      </c>
      <c r="K41">
        <v>96831.6</v>
      </c>
      <c r="L41">
        <v>96054</v>
      </c>
      <c r="M41">
        <v>31</v>
      </c>
      <c r="N41">
        <v>4142.7</v>
      </c>
      <c r="O41">
        <v>547621.80000000005</v>
      </c>
      <c r="P41">
        <v>19296.599999999999</v>
      </c>
      <c r="Q41">
        <v>29344.2</v>
      </c>
      <c r="R41">
        <v>10047.5</v>
      </c>
      <c r="S41">
        <v>566918.40000000002</v>
      </c>
    </row>
    <row r="42" spans="1:19" x14ac:dyDescent="0.45">
      <c r="A42">
        <v>2017</v>
      </c>
      <c r="B42">
        <v>553173.6</v>
      </c>
      <c r="C42">
        <v>302186.40000000002</v>
      </c>
      <c r="D42">
        <v>20911.7</v>
      </c>
      <c r="E42">
        <v>90285.5</v>
      </c>
      <c r="F42">
        <v>1861.7</v>
      </c>
      <c r="G42">
        <v>107494.2</v>
      </c>
      <c r="H42">
        <v>27394.9</v>
      </c>
      <c r="I42">
        <v>79.099999999999994</v>
      </c>
      <c r="J42">
        <v>3276.8</v>
      </c>
      <c r="K42">
        <v>102964.9</v>
      </c>
      <c r="L42">
        <v>99688.2</v>
      </c>
      <c r="M42">
        <v>-317</v>
      </c>
      <c r="N42">
        <v>967.4</v>
      </c>
      <c r="O42">
        <v>554140.9</v>
      </c>
      <c r="P42">
        <v>20320.599999999999</v>
      </c>
      <c r="Q42">
        <v>31281.4</v>
      </c>
      <c r="R42">
        <v>10960.8</v>
      </c>
      <c r="S42">
        <v>574461.6</v>
      </c>
    </row>
    <row r="43" spans="1:19" x14ac:dyDescent="0.45">
      <c r="A43">
        <v>2018</v>
      </c>
      <c r="B43">
        <v>554533.9</v>
      </c>
      <c r="C43">
        <v>302359.09999999998</v>
      </c>
      <c r="D43">
        <v>19902.8</v>
      </c>
      <c r="E43">
        <v>91686.6</v>
      </c>
      <c r="F43">
        <v>2224.1</v>
      </c>
      <c r="G43">
        <v>108680</v>
      </c>
      <c r="H43">
        <v>27627.9</v>
      </c>
      <c r="I43">
        <v>-70.599999999999994</v>
      </c>
      <c r="J43">
        <v>2300.5</v>
      </c>
      <c r="K43">
        <v>104999.2</v>
      </c>
      <c r="L43">
        <v>102698.8</v>
      </c>
      <c r="M43">
        <v>-176.9</v>
      </c>
      <c r="N43">
        <v>-3044.4</v>
      </c>
      <c r="O43">
        <v>551489.19999999995</v>
      </c>
      <c r="P43">
        <v>21575.599999999999</v>
      </c>
      <c r="Q43">
        <v>33581.4</v>
      </c>
      <c r="R43">
        <v>12005.9</v>
      </c>
      <c r="S43">
        <v>573064.9</v>
      </c>
    </row>
    <row r="44" spans="1:19" x14ac:dyDescent="0.45">
      <c r="A44">
        <v>2019</v>
      </c>
      <c r="B44">
        <v>550160.69999999995</v>
      </c>
      <c r="C44">
        <v>299614.09999999998</v>
      </c>
      <c r="D44">
        <v>20420.3</v>
      </c>
      <c r="E44">
        <v>90523.3</v>
      </c>
      <c r="F44">
        <v>903.4</v>
      </c>
      <c r="G44">
        <v>110973.7</v>
      </c>
      <c r="H44">
        <v>28082</v>
      </c>
      <c r="I44">
        <v>-8.4</v>
      </c>
      <c r="J44">
        <v>-352.5</v>
      </c>
      <c r="K44">
        <v>102589.4</v>
      </c>
      <c r="L44">
        <v>102942</v>
      </c>
      <c r="M44">
        <v>5.0999999999999996</v>
      </c>
      <c r="N44">
        <v>-1832.6</v>
      </c>
      <c r="O44">
        <v>548328.19999999995</v>
      </c>
      <c r="P44">
        <v>21632.5</v>
      </c>
      <c r="Q44">
        <v>33879</v>
      </c>
      <c r="R44">
        <v>12246.4</v>
      </c>
      <c r="S44">
        <v>569960.69999999995</v>
      </c>
    </row>
    <row r="45" spans="1:19" x14ac:dyDescent="0.45">
      <c r="A45">
        <v>2020</v>
      </c>
      <c r="B45">
        <v>528797.80000000005</v>
      </c>
      <c r="C45">
        <v>285313.3</v>
      </c>
      <c r="D45">
        <v>18909.599999999999</v>
      </c>
      <c r="E45">
        <v>85450.2</v>
      </c>
      <c r="F45">
        <v>-377.8</v>
      </c>
      <c r="G45">
        <v>113992</v>
      </c>
      <c r="H45">
        <v>29439.4</v>
      </c>
      <c r="I45">
        <v>-94.2</v>
      </c>
      <c r="J45">
        <v>-4061.7</v>
      </c>
      <c r="K45">
        <v>92407.7</v>
      </c>
      <c r="L45">
        <v>96469.4</v>
      </c>
      <c r="M45">
        <v>226.9</v>
      </c>
      <c r="N45">
        <v>3520.4</v>
      </c>
      <c r="O45">
        <v>532318.19999999995</v>
      </c>
      <c r="P45">
        <v>19595.5</v>
      </c>
      <c r="Q45">
        <v>29900.6</v>
      </c>
      <c r="R45">
        <v>10305.1</v>
      </c>
      <c r="S45">
        <v>551913.9</v>
      </c>
    </row>
    <row r="46" spans="1:19" x14ac:dyDescent="0.45">
      <c r="A46">
        <v>2021</v>
      </c>
      <c r="B46">
        <v>543658.5</v>
      </c>
      <c r="C46">
        <v>290387</v>
      </c>
      <c r="D46">
        <v>18938.2</v>
      </c>
      <c r="E46">
        <v>86907</v>
      </c>
      <c r="F46">
        <v>2280</v>
      </c>
      <c r="G46">
        <v>117667.4</v>
      </c>
      <c r="H46">
        <v>27536.5</v>
      </c>
      <c r="I46">
        <v>12.2</v>
      </c>
      <c r="J46">
        <v>452.9</v>
      </c>
      <c r="K46">
        <v>103875.9</v>
      </c>
      <c r="L46">
        <v>103423</v>
      </c>
      <c r="M46">
        <v>-522.79999999999995</v>
      </c>
      <c r="N46">
        <v>-6768.8</v>
      </c>
      <c r="O46">
        <v>536889.69999999995</v>
      </c>
      <c r="P46">
        <v>28186.2</v>
      </c>
      <c r="Q46">
        <v>40142.400000000001</v>
      </c>
      <c r="R46">
        <v>11956.3</v>
      </c>
      <c r="S46">
        <v>565075.9</v>
      </c>
    </row>
    <row r="47" spans="1:19" x14ac:dyDescent="0.45">
      <c r="A47">
        <v>2022</v>
      </c>
      <c r="B47">
        <v>552125.5</v>
      </c>
      <c r="C47">
        <v>298151.40000000002</v>
      </c>
      <c r="D47">
        <v>18286.5</v>
      </c>
      <c r="E47">
        <v>89883.7</v>
      </c>
      <c r="F47">
        <v>3021</v>
      </c>
      <c r="G47">
        <v>119324.2</v>
      </c>
      <c r="H47">
        <v>25851.5</v>
      </c>
      <c r="I47">
        <v>36.700000000000003</v>
      </c>
      <c r="J47">
        <v>-1666.3</v>
      </c>
      <c r="K47">
        <v>108926.8</v>
      </c>
      <c r="L47">
        <v>110593.3</v>
      </c>
      <c r="M47">
        <v>-763.3</v>
      </c>
      <c r="N47">
        <v>-16832.3</v>
      </c>
      <c r="O47">
        <v>535293.19999999995</v>
      </c>
      <c r="P47">
        <v>32681.3</v>
      </c>
      <c r="Q47">
        <v>48246</v>
      </c>
      <c r="R47">
        <v>15564.7</v>
      </c>
      <c r="S47">
        <v>567974.5</v>
      </c>
    </row>
    <row r="48" spans="1:19" x14ac:dyDescent="0.45">
      <c r="A48">
        <v>2023</v>
      </c>
      <c r="B48">
        <v>558768.19999999995</v>
      </c>
      <c r="C48">
        <v>296243.3</v>
      </c>
      <c r="D48">
        <v>18402.8</v>
      </c>
      <c r="E48">
        <v>90231</v>
      </c>
      <c r="F48">
        <v>1574.4</v>
      </c>
      <c r="G48">
        <v>119962</v>
      </c>
      <c r="H48">
        <v>26901.3</v>
      </c>
      <c r="I48">
        <v>-19.899999999999999</v>
      </c>
      <c r="J48">
        <v>5208.1000000000004</v>
      </c>
      <c r="K48">
        <v>112204.9</v>
      </c>
      <c r="L48">
        <v>106996.8</v>
      </c>
      <c r="M48">
        <v>265.2</v>
      </c>
      <c r="N48">
        <v>-9803.6</v>
      </c>
      <c r="O48">
        <v>548964.6</v>
      </c>
      <c r="P48">
        <v>32132.3</v>
      </c>
      <c r="Q48">
        <v>52747</v>
      </c>
      <c r="R48">
        <v>20614.599999999999</v>
      </c>
      <c r="S48">
        <v>581096.9</v>
      </c>
    </row>
    <row r="49" spans="1:1" x14ac:dyDescent="0.45">
      <c r="A49">
        <v>2024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7379B-6FF2-4321-979A-013B1930086C}">
  <dimension ref="A1:E48"/>
  <sheetViews>
    <sheetView topLeftCell="A3" workbookViewId="0">
      <selection activeCell="A4" sqref="A4:C48"/>
    </sheetView>
  </sheetViews>
  <sheetFormatPr defaultRowHeight="18" x14ac:dyDescent="0.45"/>
  <cols>
    <col min="2" max="2" width="10.19921875" customWidth="1"/>
  </cols>
  <sheetData>
    <row r="1" spans="1:5" x14ac:dyDescent="0.45">
      <c r="A1" t="s">
        <v>98</v>
      </c>
      <c r="C1" t="s">
        <v>75</v>
      </c>
      <c r="E1" t="s">
        <v>99</v>
      </c>
    </row>
    <row r="2" spans="1:5" x14ac:dyDescent="0.45">
      <c r="A2" t="s">
        <v>177</v>
      </c>
      <c r="B2" t="s">
        <v>176</v>
      </c>
    </row>
    <row r="3" spans="1:5" ht="162" x14ac:dyDescent="0.45">
      <c r="A3" s="2" t="s">
        <v>1</v>
      </c>
      <c r="B3" s="2" t="s">
        <v>79</v>
      </c>
    </row>
    <row r="4" spans="1:5" x14ac:dyDescent="0.45">
      <c r="A4" t="s">
        <v>26</v>
      </c>
      <c r="B4" t="s">
        <v>19</v>
      </c>
      <c r="C4" t="s">
        <v>279</v>
      </c>
    </row>
    <row r="5" spans="1:5" x14ac:dyDescent="0.45">
      <c r="A5">
        <v>1980</v>
      </c>
      <c r="B5">
        <v>94.7</v>
      </c>
    </row>
    <row r="6" spans="1:5" x14ac:dyDescent="0.45">
      <c r="A6">
        <v>1981</v>
      </c>
      <c r="B6">
        <v>96.9</v>
      </c>
      <c r="C6" s="5">
        <f>B6/B5-1</f>
        <v>2.3231256599788752E-2</v>
      </c>
    </row>
    <row r="7" spans="1:5" x14ac:dyDescent="0.45">
      <c r="A7">
        <v>1982</v>
      </c>
      <c r="B7">
        <v>98.2</v>
      </c>
      <c r="C7" s="5">
        <f t="shared" ref="C7:C48" si="0">B7/B6-1</f>
        <v>1.3415892672858476E-2</v>
      </c>
    </row>
    <row r="8" spans="1:5" x14ac:dyDescent="0.45">
      <c r="A8">
        <v>1983</v>
      </c>
      <c r="B8">
        <v>99.1</v>
      </c>
      <c r="C8" s="5">
        <f t="shared" si="0"/>
        <v>9.1649694501017009E-3</v>
      </c>
    </row>
    <row r="9" spans="1:5" x14ac:dyDescent="0.45">
      <c r="A9">
        <v>1984</v>
      </c>
      <c r="B9">
        <v>100.8</v>
      </c>
      <c r="C9" s="5">
        <f t="shared" si="0"/>
        <v>1.7154389505549927E-2</v>
      </c>
    </row>
    <row r="10" spans="1:5" x14ac:dyDescent="0.45">
      <c r="A10">
        <v>1985</v>
      </c>
      <c r="B10">
        <v>101.9</v>
      </c>
      <c r="C10" s="5">
        <f t="shared" si="0"/>
        <v>1.0912698412698596E-2</v>
      </c>
    </row>
    <row r="11" spans="1:5" x14ac:dyDescent="0.45">
      <c r="A11">
        <v>1986</v>
      </c>
      <c r="B11">
        <v>103.3</v>
      </c>
      <c r="C11" s="5">
        <f t="shared" si="0"/>
        <v>1.3738959764474812E-2</v>
      </c>
    </row>
    <row r="12" spans="1:5" x14ac:dyDescent="0.45">
      <c r="A12">
        <v>1987</v>
      </c>
      <c r="B12">
        <v>103.2</v>
      </c>
      <c r="C12" s="5">
        <f t="shared" si="0"/>
        <v>-9.6805421103574041E-4</v>
      </c>
    </row>
    <row r="13" spans="1:5" x14ac:dyDescent="0.45">
      <c r="A13">
        <v>1988</v>
      </c>
      <c r="B13">
        <v>103.9</v>
      </c>
      <c r="C13" s="5">
        <f t="shared" si="0"/>
        <v>6.7829457364341206E-3</v>
      </c>
    </row>
    <row r="14" spans="1:5" x14ac:dyDescent="0.45">
      <c r="A14">
        <v>1989</v>
      </c>
      <c r="B14">
        <v>106.6</v>
      </c>
      <c r="C14" s="5">
        <f t="shared" si="0"/>
        <v>2.5986525505293345E-2</v>
      </c>
    </row>
    <row r="15" spans="1:5" x14ac:dyDescent="0.45">
      <c r="A15">
        <v>1990</v>
      </c>
      <c r="B15">
        <v>109.3</v>
      </c>
      <c r="C15" s="5">
        <f t="shared" si="0"/>
        <v>2.5328330206378924E-2</v>
      </c>
    </row>
    <row r="16" spans="1:5" x14ac:dyDescent="0.45">
      <c r="A16">
        <v>1991</v>
      </c>
      <c r="B16">
        <v>112.3</v>
      </c>
      <c r="C16" s="5">
        <f t="shared" si="0"/>
        <v>2.7447392497712775E-2</v>
      </c>
    </row>
    <row r="17" spans="1:3" x14ac:dyDescent="0.45">
      <c r="A17">
        <v>1992</v>
      </c>
      <c r="B17">
        <v>113.8</v>
      </c>
      <c r="C17" s="5">
        <f t="shared" si="0"/>
        <v>1.3357079252003468E-2</v>
      </c>
    </row>
    <row r="18" spans="1:3" x14ac:dyDescent="0.45">
      <c r="A18">
        <v>1993</v>
      </c>
      <c r="B18">
        <v>114.4</v>
      </c>
      <c r="C18" s="5">
        <f t="shared" si="0"/>
        <v>5.2724077328647478E-3</v>
      </c>
    </row>
    <row r="19" spans="1:3" x14ac:dyDescent="0.45">
      <c r="A19">
        <v>1994</v>
      </c>
      <c r="B19">
        <v>114.3</v>
      </c>
      <c r="C19" s="5">
        <f t="shared" si="0"/>
        <v>-8.7412587412594167E-4</v>
      </c>
    </row>
    <row r="20" spans="1:3" x14ac:dyDescent="0.45">
      <c r="A20">
        <v>1995</v>
      </c>
      <c r="B20">
        <v>113.6</v>
      </c>
      <c r="C20" s="5">
        <f t="shared" si="0"/>
        <v>-6.1242344706912144E-3</v>
      </c>
    </row>
    <row r="21" spans="1:3" x14ac:dyDescent="0.45">
      <c r="A21">
        <v>1996</v>
      </c>
      <c r="B21">
        <v>113.2</v>
      </c>
      <c r="C21" s="5">
        <f t="shared" si="0"/>
        <v>-3.5211267605632646E-3</v>
      </c>
    </row>
    <row r="22" spans="1:3" x14ac:dyDescent="0.45">
      <c r="A22">
        <v>1997</v>
      </c>
      <c r="B22">
        <v>114.1</v>
      </c>
      <c r="C22" s="5">
        <f t="shared" si="0"/>
        <v>7.9505300353355235E-3</v>
      </c>
    </row>
    <row r="23" spans="1:3" x14ac:dyDescent="0.45">
      <c r="A23">
        <v>1998</v>
      </c>
      <c r="B23">
        <v>113.6</v>
      </c>
      <c r="C23" s="5">
        <f t="shared" si="0"/>
        <v>-4.382120946538115E-3</v>
      </c>
    </row>
    <row r="24" spans="1:3" x14ac:dyDescent="0.45">
      <c r="A24">
        <v>1999</v>
      </c>
      <c r="B24">
        <v>112</v>
      </c>
      <c r="C24" s="5">
        <f t="shared" si="0"/>
        <v>-1.4084507042253502E-2</v>
      </c>
    </row>
    <row r="25" spans="1:3" x14ac:dyDescent="0.45">
      <c r="A25">
        <v>2000</v>
      </c>
      <c r="B25">
        <v>110.7</v>
      </c>
      <c r="C25" s="5">
        <f t="shared" si="0"/>
        <v>-1.1607142857142816E-2</v>
      </c>
    </row>
    <row r="26" spans="1:3" x14ac:dyDescent="0.45">
      <c r="A26">
        <v>2001</v>
      </c>
      <c r="B26">
        <v>109.4</v>
      </c>
      <c r="C26" s="5">
        <f t="shared" si="0"/>
        <v>-1.1743450767841002E-2</v>
      </c>
    </row>
    <row r="27" spans="1:3" x14ac:dyDescent="0.45">
      <c r="A27">
        <v>2002</v>
      </c>
      <c r="B27">
        <v>107.6</v>
      </c>
      <c r="C27" s="5">
        <f t="shared" si="0"/>
        <v>-1.6453382084095192E-2</v>
      </c>
    </row>
    <row r="28" spans="1:3" x14ac:dyDescent="0.45">
      <c r="A28">
        <v>2003</v>
      </c>
      <c r="B28">
        <v>106.1</v>
      </c>
      <c r="C28" s="5">
        <f t="shared" si="0"/>
        <v>-1.3940520446096616E-2</v>
      </c>
    </row>
    <row r="29" spans="1:3" x14ac:dyDescent="0.45">
      <c r="A29">
        <v>2004</v>
      </c>
      <c r="B29">
        <v>105.1</v>
      </c>
      <c r="C29" s="5">
        <f t="shared" si="0"/>
        <v>-9.4250706880301127E-3</v>
      </c>
    </row>
    <row r="30" spans="1:3" x14ac:dyDescent="0.45">
      <c r="A30">
        <v>2005</v>
      </c>
      <c r="B30">
        <v>103.7</v>
      </c>
      <c r="C30" s="5">
        <f t="shared" si="0"/>
        <v>-1.3320647002854291E-2</v>
      </c>
    </row>
    <row r="31" spans="1:3" x14ac:dyDescent="0.45">
      <c r="A31">
        <v>2006</v>
      </c>
      <c r="B31">
        <v>103</v>
      </c>
      <c r="C31" s="5">
        <f t="shared" si="0"/>
        <v>-6.7502410800386325E-3</v>
      </c>
    </row>
    <row r="32" spans="1:3" x14ac:dyDescent="0.45">
      <c r="A32">
        <v>2007</v>
      </c>
      <c r="B32">
        <v>102.1</v>
      </c>
      <c r="C32" s="5">
        <f t="shared" si="0"/>
        <v>-8.7378640776699656E-3</v>
      </c>
    </row>
    <row r="33" spans="1:3" x14ac:dyDescent="0.45">
      <c r="A33">
        <v>2008</v>
      </c>
      <c r="B33">
        <v>101.5</v>
      </c>
      <c r="C33" s="5">
        <f t="shared" si="0"/>
        <v>-5.8765915768853594E-3</v>
      </c>
    </row>
    <row r="34" spans="1:3" x14ac:dyDescent="0.45">
      <c r="A34">
        <v>2009</v>
      </c>
      <c r="B34">
        <v>100.3</v>
      </c>
      <c r="C34" s="5">
        <f t="shared" si="0"/>
        <v>-1.1822660098522175E-2</v>
      </c>
    </row>
    <row r="35" spans="1:3" x14ac:dyDescent="0.45">
      <c r="A35">
        <v>2010</v>
      </c>
      <c r="B35">
        <v>98.6</v>
      </c>
      <c r="C35" s="5">
        <f t="shared" si="0"/>
        <v>-1.6949152542372947E-2</v>
      </c>
    </row>
    <row r="36" spans="1:3" x14ac:dyDescent="0.45">
      <c r="A36">
        <v>2011</v>
      </c>
      <c r="B36">
        <v>97.2</v>
      </c>
      <c r="C36" s="5">
        <f t="shared" si="0"/>
        <v>-1.4198782961460377E-2</v>
      </c>
    </row>
    <row r="37" spans="1:3" x14ac:dyDescent="0.45">
      <c r="A37">
        <v>2012</v>
      </c>
      <c r="B37">
        <v>96.5</v>
      </c>
      <c r="C37" s="5">
        <f t="shared" si="0"/>
        <v>-7.2016460905349744E-3</v>
      </c>
    </row>
    <row r="38" spans="1:3" x14ac:dyDescent="0.45">
      <c r="A38">
        <v>2013</v>
      </c>
      <c r="B38">
        <v>96.4</v>
      </c>
      <c r="C38" s="5">
        <f t="shared" si="0"/>
        <v>-1.0362694300517505E-3</v>
      </c>
    </row>
    <row r="39" spans="1:3" x14ac:dyDescent="0.45">
      <c r="A39">
        <v>2014</v>
      </c>
      <c r="B39">
        <v>98.7</v>
      </c>
      <c r="C39" s="5">
        <f t="shared" si="0"/>
        <v>2.3858921161825641E-2</v>
      </c>
    </row>
    <row r="40" spans="1:3" x14ac:dyDescent="0.45">
      <c r="A40">
        <v>2015</v>
      </c>
      <c r="B40">
        <v>100.3</v>
      </c>
      <c r="C40" s="5">
        <f t="shared" si="0"/>
        <v>1.6210739614994862E-2</v>
      </c>
    </row>
    <row r="41" spans="1:3" x14ac:dyDescent="0.45">
      <c r="A41">
        <v>2016</v>
      </c>
      <c r="B41">
        <v>100.3</v>
      </c>
      <c r="C41" s="5">
        <f t="shared" si="0"/>
        <v>0</v>
      </c>
    </row>
    <row r="42" spans="1:3" x14ac:dyDescent="0.45">
      <c r="A42">
        <v>2017</v>
      </c>
      <c r="B42">
        <v>100.5</v>
      </c>
      <c r="C42" s="5">
        <f t="shared" si="0"/>
        <v>1.9940179461614971E-3</v>
      </c>
    </row>
    <row r="43" spans="1:3" x14ac:dyDescent="0.45">
      <c r="A43">
        <v>2018</v>
      </c>
      <c r="B43">
        <v>100.4</v>
      </c>
      <c r="C43" s="5">
        <f t="shared" si="0"/>
        <v>-9.9502487562186381E-4</v>
      </c>
    </row>
    <row r="44" spans="1:3" x14ac:dyDescent="0.45">
      <c r="A44">
        <v>2019</v>
      </c>
      <c r="B44">
        <v>101.2</v>
      </c>
      <c r="C44" s="5">
        <f t="shared" si="0"/>
        <v>7.9681274900398336E-3</v>
      </c>
    </row>
    <row r="45" spans="1:3" x14ac:dyDescent="0.45">
      <c r="A45">
        <v>2020</v>
      </c>
      <c r="B45">
        <v>102</v>
      </c>
      <c r="C45" s="5">
        <f t="shared" si="0"/>
        <v>7.905138339920903E-3</v>
      </c>
    </row>
    <row r="46" spans="1:3" x14ac:dyDescent="0.45">
      <c r="A46">
        <v>2021</v>
      </c>
      <c r="B46">
        <v>101.8</v>
      </c>
      <c r="C46" s="5">
        <f t="shared" si="0"/>
        <v>-1.9607843137254832E-3</v>
      </c>
    </row>
    <row r="47" spans="1:3" x14ac:dyDescent="0.45">
      <c r="A47">
        <v>2022</v>
      </c>
      <c r="B47">
        <v>102.6</v>
      </c>
      <c r="C47" s="5">
        <f t="shared" si="0"/>
        <v>7.8585461689586467E-3</v>
      </c>
    </row>
    <row r="48" spans="1:3" x14ac:dyDescent="0.45">
      <c r="A48">
        <v>2023</v>
      </c>
      <c r="B48">
        <v>106.9</v>
      </c>
      <c r="C48" s="5">
        <f t="shared" si="0"/>
        <v>4.1910331384015675E-2</v>
      </c>
    </row>
  </sheetData>
  <phoneticPr fontId="1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C7E5-92C3-49B3-9162-A840C16B5D68}">
  <dimension ref="A1:M33"/>
  <sheetViews>
    <sheetView topLeftCell="A8" workbookViewId="0">
      <selection activeCell="P9" sqref="P9"/>
    </sheetView>
  </sheetViews>
  <sheetFormatPr defaultRowHeight="18" x14ac:dyDescent="0.45"/>
  <cols>
    <col min="12" max="12" width="7.69921875" customWidth="1"/>
    <col min="13" max="13" width="8.69921875" customWidth="1"/>
  </cols>
  <sheetData>
    <row r="1" spans="1:13" x14ac:dyDescent="0.45">
      <c r="A1" t="s">
        <v>194</v>
      </c>
      <c r="C1" t="s">
        <v>193</v>
      </c>
      <c r="E1" t="s">
        <v>174</v>
      </c>
      <c r="G1" t="s">
        <v>192</v>
      </c>
    </row>
    <row r="2" spans="1:13" x14ac:dyDescent="0.45">
      <c r="A2" t="s">
        <v>0</v>
      </c>
      <c r="B2" t="s">
        <v>191</v>
      </c>
      <c r="C2" t="s">
        <v>190</v>
      </c>
      <c r="D2" t="s">
        <v>189</v>
      </c>
      <c r="E2" t="s">
        <v>188</v>
      </c>
      <c r="F2" t="s">
        <v>187</v>
      </c>
      <c r="G2" t="s">
        <v>186</v>
      </c>
      <c r="H2" t="s">
        <v>185</v>
      </c>
      <c r="I2" t="s">
        <v>184</v>
      </c>
    </row>
    <row r="3" spans="1:13" s="2" customFormat="1" ht="108" x14ac:dyDescent="0.45">
      <c r="A3" s="2" t="s">
        <v>1</v>
      </c>
      <c r="B3" s="2" t="s">
        <v>103</v>
      </c>
      <c r="C3" s="2" t="s">
        <v>183</v>
      </c>
      <c r="D3" s="2" t="s">
        <v>102</v>
      </c>
      <c r="E3" s="2" t="s">
        <v>182</v>
      </c>
      <c r="F3" s="2" t="s">
        <v>181</v>
      </c>
      <c r="G3" s="2" t="s">
        <v>180</v>
      </c>
      <c r="H3" s="2" t="s">
        <v>101</v>
      </c>
      <c r="I3" s="2" t="s">
        <v>100</v>
      </c>
      <c r="J3" s="2" t="s">
        <v>179</v>
      </c>
      <c r="K3" s="2" t="s">
        <v>178</v>
      </c>
    </row>
    <row r="4" spans="1:13" x14ac:dyDescent="0.45">
      <c r="A4" t="s">
        <v>26</v>
      </c>
      <c r="B4" t="s">
        <v>195</v>
      </c>
      <c r="C4" t="s">
        <v>196</v>
      </c>
      <c r="D4" t="s">
        <v>197</v>
      </c>
      <c r="E4" t="s">
        <v>198</v>
      </c>
      <c r="H4" t="s">
        <v>27</v>
      </c>
      <c r="J4" t="s">
        <v>199</v>
      </c>
      <c r="K4" t="s">
        <v>200</v>
      </c>
      <c r="L4" t="s">
        <v>201</v>
      </c>
      <c r="M4" t="s">
        <v>202</v>
      </c>
    </row>
    <row r="5" spans="1:13" x14ac:dyDescent="0.45">
      <c r="A5">
        <v>1994</v>
      </c>
      <c r="B5">
        <v>262784.2</v>
      </c>
      <c r="C5">
        <v>38.4</v>
      </c>
      <c r="D5">
        <v>105993</v>
      </c>
      <c r="E5">
        <v>4161.3</v>
      </c>
      <c r="F5">
        <v>33200.400000000001</v>
      </c>
      <c r="G5">
        <v>3842.2</v>
      </c>
      <c r="H5">
        <v>372976.8</v>
      </c>
      <c r="I5">
        <v>402335</v>
      </c>
      <c r="J5" s="7">
        <f t="shared" ref="J5:J33" si="0">B5/H5</f>
        <v>0.7045591039442668</v>
      </c>
      <c r="K5" s="7">
        <f t="shared" ref="K5:K33" si="1">D5/H5</f>
        <v>0.28418121448840789</v>
      </c>
      <c r="L5" s="7">
        <f t="shared" ref="L5:L33" si="2">(B5+C5)/H5</f>
        <v>0.70466205940959337</v>
      </c>
      <c r="M5" s="7">
        <f t="shared" ref="M5:M33" si="3">(D5+E5)/H5</f>
        <v>0.29533820870359767</v>
      </c>
    </row>
    <row r="6" spans="1:13" x14ac:dyDescent="0.45">
      <c r="A6">
        <v>1995</v>
      </c>
      <c r="B6">
        <v>267016.8</v>
      </c>
      <c r="C6">
        <v>78.5</v>
      </c>
      <c r="D6">
        <v>108201.4</v>
      </c>
      <c r="E6">
        <v>4861.3999999999996</v>
      </c>
      <c r="F6">
        <v>34368.300000000003</v>
      </c>
      <c r="G6">
        <v>4107.5</v>
      </c>
      <c r="H6">
        <v>380158</v>
      </c>
      <c r="I6">
        <v>410418.8</v>
      </c>
      <c r="J6" s="7">
        <f t="shared" si="0"/>
        <v>0.70238374570573281</v>
      </c>
      <c r="K6" s="7">
        <f t="shared" si="1"/>
        <v>0.28462218340795142</v>
      </c>
      <c r="L6" s="7">
        <f t="shared" si="2"/>
        <v>0.70259023879544813</v>
      </c>
      <c r="M6" s="7">
        <f t="shared" si="3"/>
        <v>0.29741002425307367</v>
      </c>
    </row>
    <row r="7" spans="1:13" x14ac:dyDescent="0.45">
      <c r="A7">
        <v>1996</v>
      </c>
      <c r="B7">
        <v>272834.7</v>
      </c>
      <c r="C7">
        <v>127.8</v>
      </c>
      <c r="D7">
        <v>114384.6</v>
      </c>
      <c r="E7">
        <v>6677.7</v>
      </c>
      <c r="F7">
        <v>35211.300000000003</v>
      </c>
      <c r="G7">
        <v>4155</v>
      </c>
      <c r="H7">
        <v>394024.8</v>
      </c>
      <c r="I7">
        <v>425081.1</v>
      </c>
      <c r="J7" s="7">
        <f t="shared" si="0"/>
        <v>0.69243027342441399</v>
      </c>
      <c r="K7" s="7">
        <f t="shared" si="1"/>
        <v>0.29029797109217492</v>
      </c>
      <c r="L7" s="7">
        <f t="shared" si="2"/>
        <v>0.69275461849101883</v>
      </c>
      <c r="M7" s="7">
        <f t="shared" si="3"/>
        <v>0.30724538150898117</v>
      </c>
    </row>
    <row r="8" spans="1:13" x14ac:dyDescent="0.45">
      <c r="A8">
        <v>1997</v>
      </c>
      <c r="B8">
        <v>278925</v>
      </c>
      <c r="C8">
        <v>129.30000000000001</v>
      </c>
      <c r="D8">
        <v>104852.6</v>
      </c>
      <c r="E8">
        <v>7036.2</v>
      </c>
      <c r="F8">
        <v>37003.300000000003</v>
      </c>
      <c r="G8">
        <v>4023.6</v>
      </c>
      <c r="H8">
        <v>390943.1</v>
      </c>
      <c r="I8">
        <v>423922.8</v>
      </c>
      <c r="J8" s="7">
        <f t="shared" si="0"/>
        <v>0.71346699813860381</v>
      </c>
      <c r="K8" s="7">
        <f t="shared" si="1"/>
        <v>0.26820424762580541</v>
      </c>
      <c r="L8" s="7">
        <f t="shared" si="2"/>
        <v>0.71379773680620018</v>
      </c>
      <c r="M8" s="7">
        <f t="shared" si="3"/>
        <v>0.28620226319379982</v>
      </c>
    </row>
    <row r="9" spans="1:13" x14ac:dyDescent="0.45">
      <c r="A9">
        <v>1998</v>
      </c>
      <c r="B9">
        <v>273237.2</v>
      </c>
      <c r="C9">
        <v>133</v>
      </c>
      <c r="D9">
        <v>99979.8</v>
      </c>
      <c r="E9">
        <v>6043.8</v>
      </c>
      <c r="F9">
        <v>39042.5</v>
      </c>
      <c r="G9">
        <v>4022.6</v>
      </c>
      <c r="H9">
        <v>379393.8</v>
      </c>
      <c r="I9">
        <v>414413.8</v>
      </c>
      <c r="J9" s="7">
        <f t="shared" si="0"/>
        <v>0.72019416237165712</v>
      </c>
      <c r="K9" s="7">
        <f t="shared" si="1"/>
        <v>0.26352512877121348</v>
      </c>
      <c r="L9" s="7">
        <f t="shared" si="2"/>
        <v>0.72054472160588823</v>
      </c>
      <c r="M9" s="7">
        <f t="shared" si="3"/>
        <v>0.27945527839411188</v>
      </c>
    </row>
    <row r="10" spans="1:13" x14ac:dyDescent="0.45">
      <c r="A10">
        <v>1999</v>
      </c>
      <c r="B10">
        <v>269041.7</v>
      </c>
      <c r="C10">
        <v>135.19999999999999</v>
      </c>
      <c r="D10">
        <v>102200.6</v>
      </c>
      <c r="E10">
        <v>6710.9</v>
      </c>
      <c r="F10">
        <v>39471.1</v>
      </c>
      <c r="G10">
        <v>4324.3999999999996</v>
      </c>
      <c r="H10">
        <v>378088.5</v>
      </c>
      <c r="I10">
        <v>413235.20000000001</v>
      </c>
      <c r="J10" s="7">
        <f t="shared" si="0"/>
        <v>0.71158392810148952</v>
      </c>
      <c r="K10" s="7">
        <f t="shared" si="1"/>
        <v>0.27030867111800544</v>
      </c>
      <c r="L10" s="7">
        <f t="shared" si="2"/>
        <v>0.7119415163381061</v>
      </c>
      <c r="M10" s="7">
        <f t="shared" si="3"/>
        <v>0.28805821917355329</v>
      </c>
    </row>
    <row r="11" spans="1:13" x14ac:dyDescent="0.45">
      <c r="A11">
        <v>2000</v>
      </c>
      <c r="B11">
        <v>270609.7</v>
      </c>
      <c r="C11">
        <v>126.7</v>
      </c>
      <c r="D11">
        <v>111323.5</v>
      </c>
      <c r="E11">
        <v>8104</v>
      </c>
      <c r="F11">
        <v>38478.9</v>
      </c>
      <c r="G11">
        <v>4035.7</v>
      </c>
      <c r="H11">
        <v>390163.9</v>
      </c>
      <c r="I11">
        <v>424607.1</v>
      </c>
      <c r="J11" s="7">
        <f t="shared" si="0"/>
        <v>0.6935795443914724</v>
      </c>
      <c r="K11" s="7">
        <f t="shared" si="1"/>
        <v>0.28532496215052183</v>
      </c>
      <c r="L11" s="7">
        <f t="shared" si="2"/>
        <v>0.69390427971424318</v>
      </c>
      <c r="M11" s="7">
        <f t="shared" si="3"/>
        <v>0.30609572028575682</v>
      </c>
    </row>
    <row r="12" spans="1:13" x14ac:dyDescent="0.45">
      <c r="A12">
        <v>2001</v>
      </c>
      <c r="B12">
        <v>264482.3</v>
      </c>
      <c r="C12">
        <v>124.6</v>
      </c>
      <c r="D12">
        <v>103430.2</v>
      </c>
      <c r="E12">
        <v>8101.6</v>
      </c>
      <c r="F12">
        <v>38078.1</v>
      </c>
      <c r="G12">
        <v>3999.4</v>
      </c>
      <c r="H12">
        <v>376138.8</v>
      </c>
      <c r="I12">
        <v>410217.5</v>
      </c>
      <c r="J12" s="7">
        <f t="shared" si="0"/>
        <v>0.70315080496880411</v>
      </c>
      <c r="K12" s="7">
        <f t="shared" si="1"/>
        <v>0.27497881101338123</v>
      </c>
      <c r="L12" s="7">
        <f t="shared" si="2"/>
        <v>0.70348206566299454</v>
      </c>
      <c r="M12" s="7">
        <f t="shared" si="3"/>
        <v>0.29651766847770028</v>
      </c>
    </row>
    <row r="13" spans="1:13" x14ac:dyDescent="0.45">
      <c r="A13">
        <v>2002</v>
      </c>
      <c r="B13">
        <v>256611.7</v>
      </c>
      <c r="C13">
        <v>111.6</v>
      </c>
      <c r="D13">
        <v>110096.2</v>
      </c>
      <c r="E13">
        <v>7428.4</v>
      </c>
      <c r="F13">
        <v>37756.300000000003</v>
      </c>
      <c r="G13">
        <v>3882.2</v>
      </c>
      <c r="H13">
        <v>374247.8</v>
      </c>
      <c r="I13">
        <v>408122</v>
      </c>
      <c r="J13" s="7">
        <f t="shared" si="0"/>
        <v>0.68567323575449213</v>
      </c>
      <c r="K13" s="7">
        <f t="shared" si="1"/>
        <v>0.29417995242724204</v>
      </c>
      <c r="L13" s="7">
        <f t="shared" si="2"/>
        <v>0.68597143390021276</v>
      </c>
      <c r="M13" s="7">
        <f t="shared" si="3"/>
        <v>0.31402883330242687</v>
      </c>
    </row>
    <row r="14" spans="1:13" x14ac:dyDescent="0.45">
      <c r="A14">
        <v>2003</v>
      </c>
      <c r="B14">
        <v>253505.9</v>
      </c>
      <c r="C14">
        <v>110.7</v>
      </c>
      <c r="D14">
        <v>119141.4</v>
      </c>
      <c r="E14">
        <v>8797.6</v>
      </c>
      <c r="F14">
        <v>37147</v>
      </c>
      <c r="G14">
        <v>3882.3</v>
      </c>
      <c r="H14">
        <v>381555.6</v>
      </c>
      <c r="I14">
        <v>414820.1</v>
      </c>
      <c r="J14" s="7">
        <f t="shared" si="0"/>
        <v>0.66440094182866138</v>
      </c>
      <c r="K14" s="7">
        <f t="shared" si="1"/>
        <v>0.31225173998232497</v>
      </c>
      <c r="L14" s="7">
        <f t="shared" si="2"/>
        <v>0.66469106992532678</v>
      </c>
      <c r="M14" s="7">
        <f t="shared" si="3"/>
        <v>0.33530893007467327</v>
      </c>
    </row>
    <row r="15" spans="1:13" x14ac:dyDescent="0.45">
      <c r="A15">
        <v>2004</v>
      </c>
      <c r="B15">
        <v>256310.1</v>
      </c>
      <c r="C15">
        <v>126.9</v>
      </c>
      <c r="D15">
        <v>121709.3</v>
      </c>
      <c r="E15">
        <v>10429.700000000001</v>
      </c>
      <c r="F15">
        <v>37508.6</v>
      </c>
      <c r="G15">
        <v>3322.3</v>
      </c>
      <c r="H15">
        <v>388576</v>
      </c>
      <c r="I15">
        <v>422762.4</v>
      </c>
      <c r="J15" s="7">
        <f t="shared" si="0"/>
        <v>0.65961382071975627</v>
      </c>
      <c r="K15" s="7">
        <f t="shared" si="1"/>
        <v>0.31321877830849049</v>
      </c>
      <c r="L15" s="7">
        <f t="shared" si="2"/>
        <v>0.65994039776002633</v>
      </c>
      <c r="M15" s="7">
        <f t="shared" si="3"/>
        <v>0.34005960223997367</v>
      </c>
    </row>
    <row r="16" spans="1:13" x14ac:dyDescent="0.45">
      <c r="A16">
        <v>2005</v>
      </c>
      <c r="B16">
        <v>261520.1</v>
      </c>
      <c r="C16">
        <v>124.1</v>
      </c>
      <c r="D16">
        <v>113716.8</v>
      </c>
      <c r="E16">
        <v>12755.4</v>
      </c>
      <c r="F16">
        <v>38126.1</v>
      </c>
      <c r="G16">
        <v>3028.6</v>
      </c>
      <c r="H16">
        <v>388116.4</v>
      </c>
      <c r="I16">
        <v>423213.9</v>
      </c>
      <c r="J16" s="7">
        <f t="shared" si="0"/>
        <v>0.67381873066945897</v>
      </c>
      <c r="K16" s="7">
        <f t="shared" si="1"/>
        <v>0.29299663709134682</v>
      </c>
      <c r="L16" s="7">
        <f t="shared" si="2"/>
        <v>0.67413848010545285</v>
      </c>
      <c r="M16" s="7">
        <f t="shared" si="3"/>
        <v>0.32586151989454709</v>
      </c>
    </row>
    <row r="17" spans="1:13" x14ac:dyDescent="0.45">
      <c r="A17">
        <v>2006</v>
      </c>
      <c r="B17">
        <v>265637.3</v>
      </c>
      <c r="C17">
        <v>134.19999999999999</v>
      </c>
      <c r="D17">
        <v>114267</v>
      </c>
      <c r="E17">
        <v>14951.2</v>
      </c>
      <c r="F17">
        <v>37751.199999999997</v>
      </c>
      <c r="G17">
        <v>2999.2</v>
      </c>
      <c r="H17">
        <v>394989.7</v>
      </c>
      <c r="I17">
        <v>429741.7</v>
      </c>
      <c r="J17" s="7">
        <f t="shared" si="0"/>
        <v>0.6725170301909138</v>
      </c>
      <c r="K17" s="7">
        <f t="shared" si="1"/>
        <v>0.28929108784355639</v>
      </c>
      <c r="L17" s="7">
        <f t="shared" si="2"/>
        <v>0.67285678588580911</v>
      </c>
      <c r="M17" s="7">
        <f t="shared" si="3"/>
        <v>0.32714321411419078</v>
      </c>
    </row>
    <row r="18" spans="1:13" x14ac:dyDescent="0.45">
      <c r="A18">
        <v>2007</v>
      </c>
      <c r="B18">
        <v>267143.5</v>
      </c>
      <c r="C18">
        <v>136.69999999999999</v>
      </c>
      <c r="D18">
        <v>111096</v>
      </c>
      <c r="E18">
        <v>16437.099999999999</v>
      </c>
      <c r="F18">
        <v>37457.599999999999</v>
      </c>
      <c r="G18">
        <v>2753.3</v>
      </c>
      <c r="H18">
        <v>394813.2</v>
      </c>
      <c r="I18">
        <v>429517.3</v>
      </c>
      <c r="J18" s="7">
        <f t="shared" si="0"/>
        <v>0.67663264551438496</v>
      </c>
      <c r="K18" s="7">
        <f t="shared" si="1"/>
        <v>0.28138876815668779</v>
      </c>
      <c r="L18" s="7">
        <f t="shared" si="2"/>
        <v>0.67697888520444605</v>
      </c>
      <c r="M18" s="7">
        <f t="shared" si="3"/>
        <v>0.32302136807989196</v>
      </c>
    </row>
    <row r="19" spans="1:13" x14ac:dyDescent="0.45">
      <c r="A19">
        <v>2008</v>
      </c>
      <c r="B19">
        <v>265386.8</v>
      </c>
      <c r="C19">
        <v>136.9</v>
      </c>
      <c r="D19">
        <v>86299.6</v>
      </c>
      <c r="E19">
        <v>12544.8</v>
      </c>
      <c r="F19">
        <v>36237.599999999999</v>
      </c>
      <c r="G19">
        <v>2731.1</v>
      </c>
      <c r="H19">
        <v>364368</v>
      </c>
      <c r="I19">
        <v>397874.7</v>
      </c>
      <c r="J19" s="7">
        <f t="shared" si="0"/>
        <v>0.72834826329425195</v>
      </c>
      <c r="K19" s="7">
        <f t="shared" si="1"/>
        <v>0.23684736310543189</v>
      </c>
      <c r="L19" s="7">
        <f t="shared" si="2"/>
        <v>0.72872398234751679</v>
      </c>
      <c r="M19" s="7">
        <f t="shared" si="3"/>
        <v>0.27127629210029425</v>
      </c>
    </row>
    <row r="20" spans="1:13" x14ac:dyDescent="0.45">
      <c r="A20">
        <v>2009</v>
      </c>
      <c r="B20">
        <v>252538.2</v>
      </c>
      <c r="C20">
        <v>136</v>
      </c>
      <c r="D20">
        <v>87358.9</v>
      </c>
      <c r="E20">
        <v>12668</v>
      </c>
      <c r="F20">
        <v>35411.199999999997</v>
      </c>
      <c r="G20">
        <v>3524.2</v>
      </c>
      <c r="H20">
        <v>352701.1</v>
      </c>
      <c r="I20">
        <v>384588</v>
      </c>
      <c r="J20" s="7">
        <f t="shared" si="0"/>
        <v>0.71601194325733608</v>
      </c>
      <c r="K20" s="7">
        <f t="shared" si="1"/>
        <v>0.24768536304536617</v>
      </c>
      <c r="L20" s="7">
        <f t="shared" si="2"/>
        <v>0.71639753887923807</v>
      </c>
      <c r="M20" s="7">
        <f t="shared" si="3"/>
        <v>0.28360246112076204</v>
      </c>
    </row>
    <row r="21" spans="1:13" x14ac:dyDescent="0.45">
      <c r="A21">
        <v>2010</v>
      </c>
      <c r="B21">
        <v>251021</v>
      </c>
      <c r="C21">
        <v>133.9</v>
      </c>
      <c r="D21">
        <v>99879.7</v>
      </c>
      <c r="E21">
        <v>13653.6</v>
      </c>
      <c r="F21">
        <v>36066.6</v>
      </c>
      <c r="G21">
        <v>3557.6</v>
      </c>
      <c r="H21">
        <v>364688.2</v>
      </c>
      <c r="I21">
        <v>397197.2</v>
      </c>
      <c r="J21" s="7">
        <f t="shared" si="0"/>
        <v>0.68831675935771985</v>
      </c>
      <c r="K21" s="7">
        <f t="shared" si="1"/>
        <v>0.27387697216416651</v>
      </c>
      <c r="L21" s="7">
        <f t="shared" si="2"/>
        <v>0.6886839223204918</v>
      </c>
      <c r="M21" s="7">
        <f t="shared" si="3"/>
        <v>0.31131607767950814</v>
      </c>
    </row>
    <row r="22" spans="1:13" x14ac:dyDescent="0.45">
      <c r="A22">
        <v>2011</v>
      </c>
      <c r="B22">
        <v>251847.9</v>
      </c>
      <c r="C22">
        <v>129.1</v>
      </c>
      <c r="D22">
        <v>91477.6</v>
      </c>
      <c r="E22">
        <v>14018.9</v>
      </c>
      <c r="F22">
        <v>36336.400000000001</v>
      </c>
      <c r="G22">
        <v>3449.7</v>
      </c>
      <c r="H22">
        <v>357473.4</v>
      </c>
      <c r="I22">
        <v>390360.2</v>
      </c>
      <c r="J22" s="7">
        <f t="shared" si="0"/>
        <v>0.70452207073309503</v>
      </c>
      <c r="K22" s="7">
        <f t="shared" si="1"/>
        <v>0.25590043902567294</v>
      </c>
      <c r="L22" s="7">
        <f t="shared" si="2"/>
        <v>0.70488321648547836</v>
      </c>
      <c r="M22" s="7">
        <f t="shared" si="3"/>
        <v>0.29511706325561565</v>
      </c>
    </row>
    <row r="23" spans="1:13" x14ac:dyDescent="0.45">
      <c r="A23">
        <v>2012</v>
      </c>
      <c r="B23">
        <v>251307.6</v>
      </c>
      <c r="C23">
        <v>123.4</v>
      </c>
      <c r="D23">
        <v>92559.3</v>
      </c>
      <c r="E23">
        <v>14165.9</v>
      </c>
      <c r="F23">
        <v>36037.300000000003</v>
      </c>
      <c r="G23">
        <v>3467</v>
      </c>
      <c r="H23">
        <v>358156.2</v>
      </c>
      <c r="I23">
        <v>390726.5</v>
      </c>
      <c r="J23" s="7">
        <f t="shared" si="0"/>
        <v>0.70167038850646724</v>
      </c>
      <c r="K23" s="7">
        <f t="shared" si="1"/>
        <v>0.25843277318667107</v>
      </c>
      <c r="L23" s="7">
        <f t="shared" si="2"/>
        <v>0.70201493091561729</v>
      </c>
      <c r="M23" s="7">
        <f t="shared" si="3"/>
        <v>0.29798506908438271</v>
      </c>
    </row>
    <row r="24" spans="1:13" x14ac:dyDescent="0.45">
      <c r="A24">
        <v>2013</v>
      </c>
      <c r="B24">
        <v>253577.5</v>
      </c>
      <c r="C24">
        <v>127.6</v>
      </c>
      <c r="D24">
        <v>100868.7</v>
      </c>
      <c r="E24">
        <v>17996.3</v>
      </c>
      <c r="F24">
        <v>36919.9</v>
      </c>
      <c r="G24">
        <v>3356</v>
      </c>
      <c r="H24">
        <v>372570.1</v>
      </c>
      <c r="I24">
        <v>406133.8</v>
      </c>
      <c r="J24" s="7">
        <f t="shared" si="0"/>
        <v>0.68061688256787112</v>
      </c>
      <c r="K24" s="7">
        <f t="shared" si="1"/>
        <v>0.27073750684770465</v>
      </c>
      <c r="L24" s="7">
        <f t="shared" si="2"/>
        <v>0.68095936845173577</v>
      </c>
      <c r="M24" s="7">
        <f t="shared" si="3"/>
        <v>0.31904063154826434</v>
      </c>
    </row>
    <row r="25" spans="1:13" x14ac:dyDescent="0.45">
      <c r="A25">
        <v>2014</v>
      </c>
      <c r="B25">
        <v>258324.8</v>
      </c>
      <c r="C25">
        <v>110.5</v>
      </c>
      <c r="D25">
        <v>98419.4</v>
      </c>
      <c r="E25">
        <v>19823</v>
      </c>
      <c r="F25">
        <v>42302.5</v>
      </c>
      <c r="G25">
        <v>3279.7</v>
      </c>
      <c r="H25">
        <v>376677.6</v>
      </c>
      <c r="I25">
        <v>415700.4</v>
      </c>
      <c r="J25" s="7">
        <f t="shared" si="0"/>
        <v>0.68579814674405914</v>
      </c>
      <c r="K25" s="7">
        <f t="shared" si="1"/>
        <v>0.26128285833827125</v>
      </c>
      <c r="L25" s="7">
        <f t="shared" si="2"/>
        <v>0.68609150106085415</v>
      </c>
      <c r="M25" s="7">
        <f t="shared" si="3"/>
        <v>0.31390876441816556</v>
      </c>
    </row>
    <row r="26" spans="1:13" x14ac:dyDescent="0.45">
      <c r="A26">
        <v>2015</v>
      </c>
      <c r="B26">
        <v>261892.1</v>
      </c>
      <c r="C26">
        <v>111.5</v>
      </c>
      <c r="D26">
        <v>109576.1</v>
      </c>
      <c r="E26">
        <v>21049.8</v>
      </c>
      <c r="F26">
        <v>45586.6</v>
      </c>
      <c r="G26">
        <v>3317.9</v>
      </c>
      <c r="H26">
        <v>392629.2</v>
      </c>
      <c r="I26">
        <v>434898</v>
      </c>
      <c r="J26" s="7">
        <f t="shared" si="0"/>
        <v>0.66702145433910676</v>
      </c>
      <c r="K26" s="7">
        <f t="shared" si="1"/>
        <v>0.27908291079726116</v>
      </c>
      <c r="L26" s="7">
        <f t="shared" si="2"/>
        <v>0.66730543729299807</v>
      </c>
      <c r="M26" s="7">
        <f t="shared" si="3"/>
        <v>0.3326953267866985</v>
      </c>
    </row>
    <row r="27" spans="1:13" x14ac:dyDescent="0.45">
      <c r="A27">
        <v>2016</v>
      </c>
      <c r="B27">
        <v>268144.59999999998</v>
      </c>
      <c r="C27">
        <v>106.6</v>
      </c>
      <c r="D27">
        <v>104995.1</v>
      </c>
      <c r="E27">
        <v>19047.5</v>
      </c>
      <c r="F27">
        <v>45198.3</v>
      </c>
      <c r="G27">
        <v>3045.7</v>
      </c>
      <c r="H27">
        <v>392293.8</v>
      </c>
      <c r="I27">
        <v>434446.6</v>
      </c>
      <c r="J27" s="7">
        <f t="shared" si="0"/>
        <v>0.68353004814248908</v>
      </c>
      <c r="K27" s="7">
        <f t="shared" si="1"/>
        <v>0.2676440463754462</v>
      </c>
      <c r="L27" s="7">
        <f t="shared" si="2"/>
        <v>0.68380178325530494</v>
      </c>
      <c r="M27" s="7">
        <f t="shared" si="3"/>
        <v>0.31619821674469495</v>
      </c>
    </row>
    <row r="28" spans="1:13" x14ac:dyDescent="0.45">
      <c r="A28">
        <v>2017</v>
      </c>
      <c r="B28">
        <v>273598.09999999998</v>
      </c>
      <c r="C28">
        <v>112.4</v>
      </c>
      <c r="D28">
        <v>106703.3</v>
      </c>
      <c r="E28">
        <v>20207.7</v>
      </c>
      <c r="F28">
        <v>45554.1</v>
      </c>
      <c r="G28">
        <v>2989.5</v>
      </c>
      <c r="H28">
        <v>400621.5</v>
      </c>
      <c r="I28">
        <v>443186.1</v>
      </c>
      <c r="J28" s="7">
        <f t="shared" si="0"/>
        <v>0.68293414107829953</v>
      </c>
      <c r="K28" s="7">
        <f t="shared" si="1"/>
        <v>0.26634441736152453</v>
      </c>
      <c r="L28" s="7">
        <f t="shared" si="2"/>
        <v>0.68321470515187033</v>
      </c>
      <c r="M28" s="7">
        <f t="shared" si="3"/>
        <v>0.31678529484812973</v>
      </c>
    </row>
    <row r="29" spans="1:13" x14ac:dyDescent="0.45">
      <c r="A29">
        <v>2018</v>
      </c>
      <c r="B29">
        <v>282308.90000000002</v>
      </c>
      <c r="C29">
        <v>115.2</v>
      </c>
      <c r="D29">
        <v>99078.6</v>
      </c>
      <c r="E29">
        <v>21596.5</v>
      </c>
      <c r="F29">
        <v>45939.3</v>
      </c>
      <c r="G29">
        <v>2988.8</v>
      </c>
      <c r="H29">
        <v>403099.1</v>
      </c>
      <c r="I29">
        <v>446049.6</v>
      </c>
      <c r="J29" s="7">
        <f t="shared" si="0"/>
        <v>0.70034614316926047</v>
      </c>
      <c r="K29" s="7">
        <f t="shared" si="1"/>
        <v>0.24579216376320367</v>
      </c>
      <c r="L29" s="7">
        <f t="shared" si="2"/>
        <v>0.70063192897230497</v>
      </c>
      <c r="M29" s="7">
        <f t="shared" si="3"/>
        <v>0.29936831910564926</v>
      </c>
    </row>
    <row r="30" spans="1:13" x14ac:dyDescent="0.45">
      <c r="A30">
        <v>2019</v>
      </c>
      <c r="B30">
        <v>287887.90000000002</v>
      </c>
      <c r="C30">
        <v>106.7</v>
      </c>
      <c r="D30">
        <v>92702.1</v>
      </c>
      <c r="E30">
        <v>21782.3</v>
      </c>
      <c r="F30">
        <v>46467.8</v>
      </c>
      <c r="G30">
        <v>3162</v>
      </c>
      <c r="H30">
        <v>402479.1</v>
      </c>
      <c r="I30">
        <v>445785</v>
      </c>
      <c r="J30" s="7">
        <f t="shared" si="0"/>
        <v>0.71528658258279754</v>
      </c>
      <c r="K30" s="7">
        <f t="shared" si="1"/>
        <v>0.23032773627251704</v>
      </c>
      <c r="L30" s="7">
        <f t="shared" si="2"/>
        <v>0.71555168951630044</v>
      </c>
      <c r="M30" s="7">
        <f t="shared" si="3"/>
        <v>0.2844480620235933</v>
      </c>
    </row>
    <row r="31" spans="1:13" x14ac:dyDescent="0.45">
      <c r="A31">
        <v>2020</v>
      </c>
      <c r="B31">
        <v>283444.90000000002</v>
      </c>
      <c r="C31">
        <v>104.6</v>
      </c>
      <c r="D31">
        <v>72750.399999999994</v>
      </c>
      <c r="E31">
        <v>19697.900000000001</v>
      </c>
      <c r="F31">
        <v>48947.1</v>
      </c>
      <c r="G31">
        <v>3211.6</v>
      </c>
      <c r="H31">
        <v>375997.9</v>
      </c>
      <c r="I31">
        <v>421733.3</v>
      </c>
      <c r="J31" s="7">
        <f t="shared" si="0"/>
        <v>0.75384702946479221</v>
      </c>
      <c r="K31" s="7">
        <f t="shared" si="1"/>
        <v>0.19348618702391687</v>
      </c>
      <c r="L31" s="7">
        <f t="shared" si="2"/>
        <v>0.7541252225078916</v>
      </c>
      <c r="M31" s="7">
        <f t="shared" si="3"/>
        <v>0.24587451153317608</v>
      </c>
    </row>
    <row r="32" spans="1:13" x14ac:dyDescent="0.45">
      <c r="A32">
        <v>2021</v>
      </c>
      <c r="B32">
        <v>289456.40000000002</v>
      </c>
      <c r="C32">
        <v>109.5</v>
      </c>
      <c r="D32">
        <v>77333.5</v>
      </c>
      <c r="E32">
        <v>28872.9</v>
      </c>
      <c r="F32">
        <v>50988.2</v>
      </c>
      <c r="G32">
        <v>3518.8</v>
      </c>
      <c r="H32">
        <v>395772.3</v>
      </c>
      <c r="I32">
        <v>443241.6</v>
      </c>
      <c r="J32" s="7">
        <f t="shared" si="0"/>
        <v>0.73137104340046044</v>
      </c>
      <c r="K32" s="7">
        <f t="shared" si="1"/>
        <v>0.19539897056969374</v>
      </c>
      <c r="L32" s="7">
        <f t="shared" si="2"/>
        <v>0.73164771763966308</v>
      </c>
      <c r="M32" s="7">
        <f t="shared" si="3"/>
        <v>0.26835228236033698</v>
      </c>
    </row>
    <row r="33" spans="1:13" x14ac:dyDescent="0.45">
      <c r="A33">
        <v>2022</v>
      </c>
      <c r="B33">
        <v>296274.90000000002</v>
      </c>
      <c r="C33">
        <v>107</v>
      </c>
      <c r="D33">
        <v>78611</v>
      </c>
      <c r="E33">
        <v>33961.1</v>
      </c>
      <c r="F33">
        <v>53227.8</v>
      </c>
      <c r="G33">
        <v>7000.2</v>
      </c>
      <c r="H33">
        <v>408953.8</v>
      </c>
      <c r="I33">
        <v>455181.5</v>
      </c>
      <c r="J33" s="7">
        <f t="shared" si="0"/>
        <v>0.72447034359382412</v>
      </c>
      <c r="K33" s="7">
        <f t="shared" si="1"/>
        <v>0.19222464738070658</v>
      </c>
      <c r="L33" s="7">
        <f t="shared" si="2"/>
        <v>0.72473198684056739</v>
      </c>
      <c r="M33" s="7">
        <f t="shared" si="3"/>
        <v>0.27526850221223037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9D2-D072-4C57-84EE-530345098C4E}">
  <dimension ref="A1:K48"/>
  <sheetViews>
    <sheetView topLeftCell="A34" workbookViewId="0">
      <selection activeCell="K4" activeCellId="2" sqref="A4:A48 H4:H48 K4:K48"/>
    </sheetView>
  </sheetViews>
  <sheetFormatPr defaultRowHeight="18" x14ac:dyDescent="0.45"/>
  <sheetData>
    <row r="1" spans="1:11" x14ac:dyDescent="0.45">
      <c r="A1" t="s">
        <v>48</v>
      </c>
    </row>
    <row r="2" spans="1:11" x14ac:dyDescent="0.45">
      <c r="C2" t="s">
        <v>28</v>
      </c>
      <c r="D2" t="s">
        <v>44</v>
      </c>
    </row>
    <row r="3" spans="1:11" x14ac:dyDescent="0.45">
      <c r="A3" t="s">
        <v>26</v>
      </c>
      <c r="B3" t="s">
        <v>31</v>
      </c>
      <c r="C3" t="s">
        <v>43</v>
      </c>
      <c r="D3" t="s">
        <v>51</v>
      </c>
      <c r="E3" t="s">
        <v>45</v>
      </c>
      <c r="G3" t="s">
        <v>49</v>
      </c>
      <c r="H3" t="s">
        <v>48</v>
      </c>
    </row>
    <row r="4" spans="1:11" x14ac:dyDescent="0.45">
      <c r="B4" t="s">
        <v>46</v>
      </c>
      <c r="C4" t="s">
        <v>27</v>
      </c>
      <c r="D4" t="s">
        <v>30</v>
      </c>
      <c r="E4" t="s">
        <v>50</v>
      </c>
      <c r="F4" t="s">
        <v>47</v>
      </c>
      <c r="G4" t="s">
        <v>52</v>
      </c>
      <c r="H4" t="s">
        <v>46</v>
      </c>
      <c r="I4" t="s">
        <v>27</v>
      </c>
      <c r="J4" t="s">
        <v>47</v>
      </c>
      <c r="K4" t="s">
        <v>52</v>
      </c>
    </row>
    <row r="5" spans="1:11" x14ac:dyDescent="0.45">
      <c r="A5">
        <v>1980</v>
      </c>
      <c r="B5" s="4">
        <v>261681.3</v>
      </c>
      <c r="C5" s="4">
        <v>276175.3</v>
      </c>
      <c r="D5" s="4">
        <v>11736.5</v>
      </c>
      <c r="E5" s="4">
        <v>7907</v>
      </c>
      <c r="F5" s="4">
        <f>10*C5/D5</f>
        <v>235.31316832104972</v>
      </c>
      <c r="G5" s="4">
        <f>10*C5/E5</f>
        <v>349.27949917794359</v>
      </c>
    </row>
    <row r="6" spans="1:11" x14ac:dyDescent="0.45">
      <c r="A6">
        <v>1981</v>
      </c>
      <c r="B6" s="4">
        <v>278399.40000000002</v>
      </c>
      <c r="C6" s="4">
        <v>287369.40000000002</v>
      </c>
      <c r="D6" s="4">
        <v>11818.8</v>
      </c>
      <c r="E6" s="4">
        <v>7950</v>
      </c>
      <c r="F6" s="4">
        <f t="shared" ref="F6:F46" si="0">10*C6/D6</f>
        <v>243.14600467052495</v>
      </c>
      <c r="G6" s="4">
        <f t="shared" ref="G6:G46" si="1">10*C6/E6</f>
        <v>361.4709433962264</v>
      </c>
      <c r="H6" s="5">
        <f>B6/B5-1</f>
        <v>6.3887255222287775E-2</v>
      </c>
      <c r="I6" s="5">
        <f>C6/C5-1</f>
        <v>4.0532589264862029E-2</v>
      </c>
      <c r="J6" s="5">
        <f>F6/F5-1</f>
        <v>3.3286859402566371E-2</v>
      </c>
      <c r="K6" s="5">
        <f>G6/G5-1</f>
        <v>3.490455136066184E-2</v>
      </c>
    </row>
    <row r="7" spans="1:11" x14ac:dyDescent="0.45">
      <c r="A7">
        <v>1982</v>
      </c>
      <c r="B7" s="4">
        <v>291412.90000000002</v>
      </c>
      <c r="C7" s="4">
        <v>296682.2</v>
      </c>
      <c r="D7" s="4">
        <v>11901.1</v>
      </c>
      <c r="E7" s="4">
        <v>8036</v>
      </c>
      <c r="F7" s="4">
        <f t="shared" si="0"/>
        <v>249.28972952080059</v>
      </c>
      <c r="G7" s="4">
        <f t="shared" si="1"/>
        <v>369.1913887506222</v>
      </c>
      <c r="H7" s="5">
        <f t="shared" ref="H7:H46" si="2">B7/B6-1</f>
        <v>4.6743994419528256E-2</v>
      </c>
      <c r="I7" s="5">
        <f t="shared" ref="I7:I46" si="3">C7/C6-1</f>
        <v>3.2407069089471552E-2</v>
      </c>
      <c r="J7" s="5">
        <f t="shared" ref="J7:J46" si="4">F7/F6-1</f>
        <v>2.5267636449962216E-2</v>
      </c>
      <c r="K7" s="5">
        <f t="shared" ref="K7:K46" si="5">G7/G6-1</f>
        <v>2.1358412053422038E-2</v>
      </c>
    </row>
    <row r="8" spans="1:11" x14ac:dyDescent="0.45">
      <c r="A8">
        <v>1983</v>
      </c>
      <c r="B8" s="4">
        <v>305549</v>
      </c>
      <c r="C8" s="4">
        <v>308171.8</v>
      </c>
      <c r="D8" s="4">
        <v>11980.3</v>
      </c>
      <c r="E8" s="4">
        <v>8121</v>
      </c>
      <c r="F8" s="4">
        <f t="shared" si="0"/>
        <v>257.23212273482301</v>
      </c>
      <c r="G8" s="4">
        <f t="shared" si="1"/>
        <v>379.47518778475558</v>
      </c>
      <c r="H8" s="5">
        <f t="shared" si="2"/>
        <v>4.8508834028966996E-2</v>
      </c>
      <c r="I8" s="5">
        <f t="shared" si="3"/>
        <v>3.8726961037770291E-2</v>
      </c>
      <c r="J8" s="5">
        <f t="shared" si="4"/>
        <v>3.1860089981603945E-2</v>
      </c>
      <c r="K8" s="5">
        <f t="shared" si="5"/>
        <v>2.7854926597650875E-2</v>
      </c>
    </row>
    <row r="9" spans="1:11" x14ac:dyDescent="0.45">
      <c r="A9">
        <v>1984</v>
      </c>
      <c r="B9" s="4">
        <v>324344.90000000002</v>
      </c>
      <c r="C9" s="4">
        <v>321870.59999999998</v>
      </c>
      <c r="D9" s="4">
        <v>12056.6</v>
      </c>
      <c r="E9" s="4">
        <v>8200</v>
      </c>
      <c r="F9" s="4">
        <f t="shared" si="0"/>
        <v>266.96630890964286</v>
      </c>
      <c r="G9" s="4">
        <f t="shared" si="1"/>
        <v>392.52512195121949</v>
      </c>
      <c r="H9" s="5">
        <f t="shared" si="2"/>
        <v>6.1515174325558419E-2</v>
      </c>
      <c r="I9" s="5">
        <f t="shared" si="3"/>
        <v>4.4451828493067724E-2</v>
      </c>
      <c r="J9" s="5">
        <f t="shared" si="4"/>
        <v>3.7842031824519395E-2</v>
      </c>
      <c r="K9" s="5">
        <f t="shared" si="5"/>
        <v>3.4389426730756512E-2</v>
      </c>
    </row>
    <row r="10" spans="1:11" x14ac:dyDescent="0.45">
      <c r="A10">
        <v>1985</v>
      </c>
      <c r="B10" s="4">
        <v>345766.40000000002</v>
      </c>
      <c r="C10" s="4">
        <v>339278.3</v>
      </c>
      <c r="D10" s="4">
        <v>12123.2</v>
      </c>
      <c r="E10" s="4">
        <v>8278</v>
      </c>
      <c r="F10" s="4">
        <f t="shared" si="0"/>
        <v>279.85870067308957</v>
      </c>
      <c r="G10" s="4">
        <f t="shared" si="1"/>
        <v>409.85539985503743</v>
      </c>
      <c r="H10" s="5">
        <f t="shared" si="2"/>
        <v>6.6045434967529904E-2</v>
      </c>
      <c r="I10" s="5">
        <f t="shared" si="3"/>
        <v>5.408291406546617E-2</v>
      </c>
      <c r="J10" s="5">
        <f t="shared" si="4"/>
        <v>4.8292205170392011E-2</v>
      </c>
      <c r="K10" s="5">
        <f t="shared" si="5"/>
        <v>4.4150748409859997E-2</v>
      </c>
    </row>
    <row r="11" spans="1:11" x14ac:dyDescent="0.45">
      <c r="A11">
        <v>1986</v>
      </c>
      <c r="B11" s="4">
        <v>360006.7</v>
      </c>
      <c r="C11" s="4">
        <v>348561.4</v>
      </c>
      <c r="D11" s="4">
        <v>12182.5</v>
      </c>
      <c r="E11" s="4">
        <v>8359</v>
      </c>
      <c r="F11" s="4">
        <f t="shared" si="0"/>
        <v>286.11647855530475</v>
      </c>
      <c r="G11" s="4">
        <f t="shared" si="1"/>
        <v>416.98935279339634</v>
      </c>
      <c r="H11" s="5">
        <f t="shared" si="2"/>
        <v>4.118474206863354E-2</v>
      </c>
      <c r="I11" s="5">
        <f t="shared" si="3"/>
        <v>2.7361313706181667E-2</v>
      </c>
      <c r="J11" s="5">
        <f t="shared" si="4"/>
        <v>2.2360490730374272E-2</v>
      </c>
      <c r="K11" s="5">
        <f t="shared" si="5"/>
        <v>1.7406024029162692E-2</v>
      </c>
    </row>
    <row r="12" spans="1:11" x14ac:dyDescent="0.45">
      <c r="A12">
        <v>1987</v>
      </c>
      <c r="B12" s="4">
        <v>381354.9</v>
      </c>
      <c r="C12" s="4">
        <v>369418.9</v>
      </c>
      <c r="D12" s="4">
        <v>12235.5</v>
      </c>
      <c r="E12" s="4">
        <v>8441</v>
      </c>
      <c r="F12" s="4">
        <f t="shared" si="0"/>
        <v>301.92382820481384</v>
      </c>
      <c r="G12" s="4">
        <f t="shared" si="1"/>
        <v>437.64826442364648</v>
      </c>
      <c r="H12" s="5">
        <f t="shared" si="2"/>
        <v>5.9299451926867031E-2</v>
      </c>
      <c r="I12" s="5">
        <f t="shared" si="3"/>
        <v>5.9838811755977606E-2</v>
      </c>
      <c r="J12" s="5">
        <f t="shared" si="4"/>
        <v>5.5247952614702722E-2</v>
      </c>
      <c r="K12" s="5">
        <f t="shared" si="5"/>
        <v>4.9543019484446837E-2</v>
      </c>
    </row>
    <row r="13" spans="1:11" x14ac:dyDescent="0.45">
      <c r="A13">
        <v>1988</v>
      </c>
      <c r="B13" s="4">
        <v>407504.2</v>
      </c>
      <c r="C13" s="4">
        <v>392189.1</v>
      </c>
      <c r="D13" s="4">
        <v>12285.1</v>
      </c>
      <c r="E13" s="4">
        <v>8517</v>
      </c>
      <c r="F13" s="4">
        <f t="shared" si="0"/>
        <v>319.23964802891305</v>
      </c>
      <c r="G13" s="4">
        <f t="shared" si="1"/>
        <v>460.47798520605846</v>
      </c>
      <c r="H13" s="5">
        <f t="shared" si="2"/>
        <v>6.8569461150230326E-2</v>
      </c>
      <c r="I13" s="5">
        <f t="shared" si="3"/>
        <v>6.1637885879688215E-2</v>
      </c>
      <c r="J13" s="5">
        <f t="shared" si="4"/>
        <v>5.7351617217680451E-2</v>
      </c>
      <c r="K13" s="5">
        <f t="shared" si="5"/>
        <v>5.2164540884166888E-2</v>
      </c>
    </row>
    <row r="14" spans="1:11" x14ac:dyDescent="0.45">
      <c r="A14">
        <v>1989</v>
      </c>
      <c r="B14" s="4">
        <v>434826.3</v>
      </c>
      <c r="C14" s="4">
        <v>407922.9</v>
      </c>
      <c r="D14" s="4">
        <v>12326.3</v>
      </c>
      <c r="E14" s="4">
        <v>8584</v>
      </c>
      <c r="F14" s="4">
        <f t="shared" si="0"/>
        <v>330.93702084161509</v>
      </c>
      <c r="G14" s="4">
        <f t="shared" si="1"/>
        <v>475.21307082945015</v>
      </c>
      <c r="H14" s="5">
        <f t="shared" si="2"/>
        <v>6.704740711874857E-2</v>
      </c>
      <c r="I14" s="5">
        <f t="shared" si="3"/>
        <v>4.0117892108679332E-2</v>
      </c>
      <c r="J14" s="5">
        <f t="shared" si="4"/>
        <v>3.6641353556569056E-2</v>
      </c>
      <c r="K14" s="5">
        <f t="shared" si="5"/>
        <v>3.1999544162351068E-2</v>
      </c>
    </row>
    <row r="15" spans="1:11" x14ac:dyDescent="0.45">
      <c r="A15">
        <v>1990</v>
      </c>
      <c r="B15" s="4">
        <v>470873.59999999998</v>
      </c>
      <c r="C15" s="4">
        <v>430862</v>
      </c>
      <c r="D15" s="4">
        <v>12381.7</v>
      </c>
      <c r="E15" s="4">
        <v>8628</v>
      </c>
      <c r="F15" s="4">
        <f t="shared" si="0"/>
        <v>347.98291026272642</v>
      </c>
      <c r="G15" s="4">
        <f t="shared" si="1"/>
        <v>499.3764487714418</v>
      </c>
      <c r="H15" s="5">
        <f t="shared" si="2"/>
        <v>8.2900459332841514E-2</v>
      </c>
      <c r="I15" s="5">
        <f t="shared" si="3"/>
        <v>5.6233910868941139E-2</v>
      </c>
      <c r="J15" s="5">
        <f t="shared" si="4"/>
        <v>5.1507955736597388E-2</v>
      </c>
      <c r="K15" s="5">
        <f t="shared" si="5"/>
        <v>5.0847460697611258E-2</v>
      </c>
    </row>
    <row r="16" spans="1:11" x14ac:dyDescent="0.45">
      <c r="A16">
        <v>1991</v>
      </c>
      <c r="B16" s="4">
        <v>496058.4</v>
      </c>
      <c r="C16" s="4">
        <v>441677.8</v>
      </c>
      <c r="D16" s="4">
        <v>12417.9</v>
      </c>
      <c r="E16" s="4">
        <v>8650</v>
      </c>
      <c r="F16" s="4">
        <f t="shared" si="0"/>
        <v>355.67833530629173</v>
      </c>
      <c r="G16" s="4">
        <f t="shared" si="1"/>
        <v>510.61017341040463</v>
      </c>
      <c r="H16" s="5">
        <f t="shared" si="2"/>
        <v>5.3485266534373688E-2</v>
      </c>
      <c r="I16" s="5">
        <f t="shared" si="3"/>
        <v>2.5102701096870961E-2</v>
      </c>
      <c r="J16" s="5">
        <f t="shared" si="4"/>
        <v>2.2114376357607046E-2</v>
      </c>
      <c r="K16" s="5">
        <f t="shared" si="5"/>
        <v>2.2495503475584044E-2</v>
      </c>
    </row>
    <row r="17" spans="1:11" x14ac:dyDescent="0.45">
      <c r="A17">
        <v>1992</v>
      </c>
      <c r="B17" s="4">
        <v>505820.6</v>
      </c>
      <c r="C17" s="4">
        <v>444297.3</v>
      </c>
      <c r="D17" s="4">
        <v>12462.5</v>
      </c>
      <c r="E17" s="4">
        <v>8680</v>
      </c>
      <c r="F17" s="4">
        <f t="shared" si="0"/>
        <v>356.50736208625875</v>
      </c>
      <c r="G17" s="4">
        <f t="shared" si="1"/>
        <v>511.86324884792629</v>
      </c>
      <c r="H17" s="5">
        <f t="shared" si="2"/>
        <v>1.9679537731847496E-2</v>
      </c>
      <c r="I17" s="5">
        <f t="shared" si="3"/>
        <v>5.9307938954595851E-3</v>
      </c>
      <c r="J17" s="5">
        <f t="shared" si="4"/>
        <v>2.3308329399740479E-3</v>
      </c>
      <c r="K17" s="5">
        <f t="shared" si="5"/>
        <v>2.4540745617194215E-3</v>
      </c>
    </row>
    <row r="18" spans="1:11" x14ac:dyDescent="0.45">
      <c r="A18">
        <v>1993</v>
      </c>
      <c r="B18" s="4">
        <v>504510</v>
      </c>
      <c r="C18" s="4">
        <v>440842</v>
      </c>
      <c r="D18" s="4">
        <v>12496.5</v>
      </c>
      <c r="E18" s="4">
        <v>8688</v>
      </c>
      <c r="F18" s="4">
        <f t="shared" si="0"/>
        <v>352.7723762653543</v>
      </c>
      <c r="G18" s="4">
        <f t="shared" si="1"/>
        <v>507.41482504604051</v>
      </c>
      <c r="H18" s="5">
        <f t="shared" si="2"/>
        <v>-2.5910372175430574E-3</v>
      </c>
      <c r="I18" s="5">
        <f t="shared" si="3"/>
        <v>-7.7769997701988558E-3</v>
      </c>
      <c r="J18" s="5">
        <f t="shared" si="4"/>
        <v>-1.0476602219509745E-2</v>
      </c>
      <c r="K18" s="5">
        <f t="shared" si="5"/>
        <v>-8.690648941681256E-3</v>
      </c>
    </row>
    <row r="19" spans="1:11" x14ac:dyDescent="0.45">
      <c r="A19">
        <v>1994</v>
      </c>
      <c r="B19" s="4">
        <v>511958.9</v>
      </c>
      <c r="C19" s="4">
        <v>447936.9</v>
      </c>
      <c r="D19" s="4">
        <v>12532.7</v>
      </c>
      <c r="E19" s="4">
        <v>8694</v>
      </c>
      <c r="F19" s="4">
        <f t="shared" si="0"/>
        <v>357.41452360624606</v>
      </c>
      <c r="G19" s="4">
        <f t="shared" si="1"/>
        <v>515.22532781228438</v>
      </c>
      <c r="H19" s="5">
        <f t="shared" si="2"/>
        <v>1.4764623099641216E-2</v>
      </c>
      <c r="I19" s="5">
        <f t="shared" si="3"/>
        <v>1.6093974712028336E-2</v>
      </c>
      <c r="J19" s="5">
        <f t="shared" si="4"/>
        <v>1.3159044339117854E-2</v>
      </c>
      <c r="K19" s="5">
        <f t="shared" si="5"/>
        <v>1.5392736634242343E-2</v>
      </c>
    </row>
    <row r="20" spans="1:11" x14ac:dyDescent="0.45">
      <c r="A20">
        <v>1995</v>
      </c>
      <c r="B20" s="4">
        <v>525299.5</v>
      </c>
      <c r="C20" s="4">
        <v>462177.2</v>
      </c>
      <c r="D20" s="4">
        <v>12558.7</v>
      </c>
      <c r="E20" s="4">
        <v>8708</v>
      </c>
      <c r="F20" s="4">
        <f t="shared" si="0"/>
        <v>368.01356828334139</v>
      </c>
      <c r="G20" s="4">
        <f t="shared" si="1"/>
        <v>530.75011483693152</v>
      </c>
      <c r="H20" s="5">
        <f t="shared" si="2"/>
        <v>2.605795113631193E-2</v>
      </c>
      <c r="I20" s="5">
        <f t="shared" si="3"/>
        <v>3.1790861614660493E-2</v>
      </c>
      <c r="J20" s="5">
        <f t="shared" si="4"/>
        <v>2.9654767719433872E-2</v>
      </c>
      <c r="K20" s="5">
        <f t="shared" si="5"/>
        <v>3.0132033862868335E-2</v>
      </c>
    </row>
    <row r="21" spans="1:11" x14ac:dyDescent="0.45">
      <c r="A21">
        <v>1996</v>
      </c>
      <c r="B21" s="4">
        <v>538659.6</v>
      </c>
      <c r="C21" s="4">
        <v>475806.1</v>
      </c>
      <c r="D21" s="4">
        <v>12586</v>
      </c>
      <c r="E21" s="4">
        <v>8698</v>
      </c>
      <c r="F21" s="4">
        <f t="shared" si="0"/>
        <v>378.04393770856507</v>
      </c>
      <c r="G21" s="4">
        <f t="shared" si="1"/>
        <v>547.02931708438723</v>
      </c>
      <c r="H21" s="5">
        <f t="shared" si="2"/>
        <v>2.5433300431468187E-2</v>
      </c>
      <c r="I21" s="5">
        <f t="shared" si="3"/>
        <v>2.9488473252250458E-2</v>
      </c>
      <c r="J21" s="5">
        <f t="shared" si="4"/>
        <v>2.7255433738522017E-2</v>
      </c>
      <c r="K21" s="5">
        <f t="shared" si="5"/>
        <v>3.0672065426603501E-2</v>
      </c>
    </row>
    <row r="22" spans="1:11" x14ac:dyDescent="0.45">
      <c r="A22">
        <v>1997</v>
      </c>
      <c r="B22" s="4">
        <v>542507.9</v>
      </c>
      <c r="C22" s="4">
        <v>475217.3</v>
      </c>
      <c r="D22" s="4">
        <v>12620.7</v>
      </c>
      <c r="E22" s="4">
        <v>8684</v>
      </c>
      <c r="F22" s="4">
        <f t="shared" si="0"/>
        <v>376.53798917651159</v>
      </c>
      <c r="G22" s="4">
        <f t="shared" si="1"/>
        <v>547.23318747121141</v>
      </c>
      <c r="H22" s="5">
        <f t="shared" si="2"/>
        <v>7.1442150107414726E-3</v>
      </c>
      <c r="I22" s="5">
        <f t="shared" si="3"/>
        <v>-1.2374788805775694E-3</v>
      </c>
      <c r="J22" s="5">
        <f t="shared" si="4"/>
        <v>-3.9835277909268108E-3</v>
      </c>
      <c r="K22" s="5">
        <f t="shared" si="5"/>
        <v>3.7268639990051255E-4</v>
      </c>
    </row>
    <row r="23" spans="1:11" x14ac:dyDescent="0.45">
      <c r="A23">
        <v>1998</v>
      </c>
      <c r="B23" s="4">
        <v>534564.1</v>
      </c>
      <c r="C23" s="4">
        <v>470507.5</v>
      </c>
      <c r="D23" s="4">
        <v>12647.3</v>
      </c>
      <c r="E23" s="4">
        <v>8674</v>
      </c>
      <c r="F23" s="4">
        <f t="shared" si="0"/>
        <v>372.02209167174021</v>
      </c>
      <c r="G23" s="4">
        <f t="shared" si="1"/>
        <v>542.43428637306897</v>
      </c>
      <c r="H23" s="5">
        <f t="shared" si="2"/>
        <v>-1.4642736078129048E-2</v>
      </c>
      <c r="I23" s="5">
        <f t="shared" si="3"/>
        <v>-9.9108344750916677E-3</v>
      </c>
      <c r="J23" s="5">
        <f t="shared" si="4"/>
        <v>-1.1993205558482045E-2</v>
      </c>
      <c r="K23" s="5">
        <f t="shared" si="5"/>
        <v>-8.7693897373409824E-3</v>
      </c>
    </row>
    <row r="24" spans="1:11" x14ac:dyDescent="0.45">
      <c r="A24">
        <v>1999</v>
      </c>
      <c r="B24" s="4">
        <v>530298.6</v>
      </c>
      <c r="C24" s="4">
        <v>473320.2</v>
      </c>
      <c r="D24" s="4">
        <v>12671.4</v>
      </c>
      <c r="E24" s="4">
        <v>8658</v>
      </c>
      <c r="F24" s="4">
        <f t="shared" si="0"/>
        <v>373.53425825086418</v>
      </c>
      <c r="G24" s="4">
        <f t="shared" si="1"/>
        <v>546.68537768537772</v>
      </c>
      <c r="H24" s="5">
        <f t="shared" si="2"/>
        <v>-7.9793985417276891E-3</v>
      </c>
      <c r="I24" s="5">
        <f t="shared" si="3"/>
        <v>5.9780131028730477E-3</v>
      </c>
      <c r="J24" s="5">
        <f t="shared" si="4"/>
        <v>4.0647225338925619E-3</v>
      </c>
      <c r="K24" s="5">
        <f t="shared" si="5"/>
        <v>7.8370623301362574E-3</v>
      </c>
    </row>
    <row r="25" spans="1:11" x14ac:dyDescent="0.45">
      <c r="A25">
        <v>2000</v>
      </c>
      <c r="B25" s="4">
        <v>537614.30000000005</v>
      </c>
      <c r="C25" s="4">
        <v>485623.1</v>
      </c>
      <c r="D25" s="4">
        <v>12698</v>
      </c>
      <c r="E25" s="4">
        <v>8609</v>
      </c>
      <c r="F25" s="4">
        <f t="shared" si="0"/>
        <v>382.44062057016851</v>
      </c>
      <c r="G25" s="4">
        <f t="shared" si="1"/>
        <v>564.0876989197352</v>
      </c>
      <c r="H25" s="5">
        <f t="shared" si="2"/>
        <v>1.3795435251007682E-2</v>
      </c>
      <c r="I25" s="5">
        <f t="shared" si="3"/>
        <v>2.5992763461183177E-2</v>
      </c>
      <c r="J25" s="5">
        <f t="shared" si="4"/>
        <v>2.3843495268706549E-2</v>
      </c>
      <c r="K25" s="5">
        <f t="shared" si="5"/>
        <v>3.1832424909620904E-2</v>
      </c>
    </row>
    <row r="26" spans="1:11" x14ac:dyDescent="0.45">
      <c r="A26">
        <v>2001</v>
      </c>
      <c r="B26" s="4">
        <v>527410.6</v>
      </c>
      <c r="C26" s="4">
        <v>482113.4</v>
      </c>
      <c r="D26" s="4">
        <v>12727.2</v>
      </c>
      <c r="E26" s="4">
        <v>8582</v>
      </c>
      <c r="F26" s="4">
        <f t="shared" si="0"/>
        <v>378.80555031743035</v>
      </c>
      <c r="G26" s="4">
        <f t="shared" si="1"/>
        <v>561.7727802377068</v>
      </c>
      <c r="H26" s="5">
        <f t="shared" si="2"/>
        <v>-1.8979591874695445E-2</v>
      </c>
      <c r="I26" s="5">
        <f t="shared" si="3"/>
        <v>-7.2272097435231997E-3</v>
      </c>
      <c r="J26" s="5">
        <f t="shared" si="4"/>
        <v>-9.5049271892686527E-3</v>
      </c>
      <c r="K26" s="5">
        <f t="shared" si="5"/>
        <v>-4.1038276254944384E-3</v>
      </c>
    </row>
    <row r="27" spans="1:11" x14ac:dyDescent="0.45">
      <c r="A27">
        <v>2002</v>
      </c>
      <c r="B27" s="4">
        <v>523465.9</v>
      </c>
      <c r="C27" s="4">
        <v>486545.6</v>
      </c>
      <c r="D27" s="4">
        <v>12746.8</v>
      </c>
      <c r="E27" s="4">
        <v>8538</v>
      </c>
      <c r="F27" s="4">
        <f t="shared" si="0"/>
        <v>381.70019142059186</v>
      </c>
      <c r="G27" s="4">
        <f t="shared" si="1"/>
        <v>569.85898336847038</v>
      </c>
      <c r="H27" s="5">
        <f t="shared" si="2"/>
        <v>-7.4793718594202696E-3</v>
      </c>
      <c r="I27" s="5">
        <f t="shared" si="3"/>
        <v>9.1932727860291052E-3</v>
      </c>
      <c r="J27" s="5">
        <f t="shared" si="4"/>
        <v>7.6414960148705191E-3</v>
      </c>
      <c r="K27" s="5">
        <f t="shared" si="5"/>
        <v>1.4394081406617909E-2</v>
      </c>
    </row>
    <row r="28" spans="1:11" x14ac:dyDescent="0.45">
      <c r="A28">
        <v>2003</v>
      </c>
      <c r="B28" s="4">
        <v>526219.9</v>
      </c>
      <c r="C28" s="4">
        <v>495922.8</v>
      </c>
      <c r="D28" s="4">
        <v>12769.8</v>
      </c>
      <c r="E28" s="4">
        <v>8517</v>
      </c>
      <c r="F28" s="4">
        <f t="shared" si="0"/>
        <v>388.35596485457881</v>
      </c>
      <c r="G28" s="4">
        <f t="shared" si="1"/>
        <v>582.27404015498416</v>
      </c>
      <c r="H28" s="5">
        <f t="shared" si="2"/>
        <v>5.2610876849856769E-3</v>
      </c>
      <c r="I28" s="5">
        <f t="shared" si="3"/>
        <v>1.9273013670250139E-2</v>
      </c>
      <c r="J28" s="5">
        <f t="shared" si="4"/>
        <v>1.7437176044412972E-2</v>
      </c>
      <c r="K28" s="5">
        <f t="shared" si="5"/>
        <v>2.178619123125447E-2</v>
      </c>
    </row>
    <row r="29" spans="1:11" x14ac:dyDescent="0.45">
      <c r="A29">
        <v>2004</v>
      </c>
      <c r="B29" s="4">
        <v>529637.9</v>
      </c>
      <c r="C29" s="4">
        <v>504269.5</v>
      </c>
      <c r="D29" s="4">
        <v>12775.9</v>
      </c>
      <c r="E29" s="4">
        <v>8473.7000000000007</v>
      </c>
      <c r="F29" s="4">
        <f t="shared" si="0"/>
        <v>394.70369993503397</v>
      </c>
      <c r="G29" s="4">
        <f t="shared" si="1"/>
        <v>595.09954329277639</v>
      </c>
      <c r="H29" s="5">
        <f t="shared" si="2"/>
        <v>6.4953833939005445E-3</v>
      </c>
      <c r="I29" s="5">
        <f t="shared" si="3"/>
        <v>1.6830643801817535E-2</v>
      </c>
      <c r="J29" s="5">
        <f t="shared" si="4"/>
        <v>1.6345146347454875E-2</v>
      </c>
      <c r="K29" s="5">
        <f t="shared" si="5"/>
        <v>2.2026575552601457E-2</v>
      </c>
    </row>
    <row r="30" spans="1:11" x14ac:dyDescent="0.45">
      <c r="A30">
        <v>2005</v>
      </c>
      <c r="B30" s="4">
        <v>534106.19999999995</v>
      </c>
      <c r="C30" s="4">
        <v>515134.1</v>
      </c>
      <c r="D30" s="4">
        <v>12776.1</v>
      </c>
      <c r="E30" s="4">
        <v>8405</v>
      </c>
      <c r="F30" s="4">
        <f t="shared" si="0"/>
        <v>403.20136817964794</v>
      </c>
      <c r="G30" s="4">
        <f t="shared" si="1"/>
        <v>612.89006543723974</v>
      </c>
      <c r="H30" s="5">
        <f t="shared" si="2"/>
        <v>8.436518610167365E-3</v>
      </c>
      <c r="I30" s="5">
        <f t="shared" si="3"/>
        <v>2.1545225320984018E-2</v>
      </c>
      <c r="J30" s="5">
        <f t="shared" si="4"/>
        <v>2.152923381770333E-2</v>
      </c>
      <c r="K30" s="5">
        <f t="shared" si="5"/>
        <v>2.9895035788509716E-2</v>
      </c>
    </row>
    <row r="31" spans="1:11" x14ac:dyDescent="0.45">
      <c r="A31">
        <v>2006</v>
      </c>
      <c r="B31" s="4">
        <v>537257.9</v>
      </c>
      <c r="C31" s="4">
        <v>521784.6</v>
      </c>
      <c r="D31" s="4">
        <v>12790.8</v>
      </c>
      <c r="E31" s="4">
        <v>8331.2000000000007</v>
      </c>
      <c r="F31" s="4">
        <f t="shared" si="0"/>
        <v>407.93742377333712</v>
      </c>
      <c r="G31" s="4">
        <f t="shared" si="1"/>
        <v>626.30185327443826</v>
      </c>
      <c r="H31" s="5">
        <f t="shared" si="2"/>
        <v>5.9008863780276588E-3</v>
      </c>
      <c r="I31" s="5">
        <f t="shared" si="3"/>
        <v>1.2910230559382452E-2</v>
      </c>
      <c r="J31" s="5">
        <f t="shared" si="4"/>
        <v>1.1746129769031555E-2</v>
      </c>
      <c r="K31" s="5">
        <f t="shared" si="5"/>
        <v>2.1882860554495176E-2</v>
      </c>
    </row>
    <row r="32" spans="1:11" x14ac:dyDescent="0.45">
      <c r="A32">
        <v>2007</v>
      </c>
      <c r="B32" s="4">
        <v>538485.4</v>
      </c>
      <c r="C32" s="4">
        <v>527271.6</v>
      </c>
      <c r="D32" s="4">
        <v>12799.2</v>
      </c>
      <c r="E32" s="4">
        <v>8263.7000000000007</v>
      </c>
      <c r="F32" s="4">
        <f t="shared" si="0"/>
        <v>411.95668479279954</v>
      </c>
      <c r="G32" s="4">
        <f t="shared" si="1"/>
        <v>638.05752870989988</v>
      </c>
      <c r="H32" s="5">
        <f t="shared" si="2"/>
        <v>2.284750024150517E-3</v>
      </c>
      <c r="I32" s="5">
        <f t="shared" si="3"/>
        <v>1.0515833545106545E-2</v>
      </c>
      <c r="J32" s="5">
        <f t="shared" si="4"/>
        <v>9.852641079813429E-3</v>
      </c>
      <c r="K32" s="5">
        <f t="shared" si="5"/>
        <v>1.8769983473624574E-2</v>
      </c>
    </row>
    <row r="33" spans="1:11" x14ac:dyDescent="0.45">
      <c r="A33">
        <v>2008</v>
      </c>
      <c r="B33" s="4">
        <v>516174.8</v>
      </c>
      <c r="C33" s="4">
        <v>508262</v>
      </c>
      <c r="D33" s="4">
        <v>12801.3</v>
      </c>
      <c r="E33" s="4">
        <v>8183.8</v>
      </c>
      <c r="F33" s="4">
        <f t="shared" si="0"/>
        <v>397.03936318967607</v>
      </c>
      <c r="G33" s="4">
        <f t="shared" si="1"/>
        <v>621.05867689826243</v>
      </c>
      <c r="H33" s="5">
        <f t="shared" si="2"/>
        <v>-4.1432135393085878E-2</v>
      </c>
      <c r="I33" s="5">
        <f t="shared" si="3"/>
        <v>-3.6052766733501218E-2</v>
      </c>
      <c r="J33" s="5">
        <f t="shared" si="4"/>
        <v>-3.6210898266225255E-2</v>
      </c>
      <c r="K33" s="5">
        <f t="shared" si="5"/>
        <v>-2.6641566076350154E-2</v>
      </c>
    </row>
    <row r="34" spans="1:11" x14ac:dyDescent="0.45">
      <c r="A34">
        <v>2009</v>
      </c>
      <c r="B34" s="4">
        <v>497364.2</v>
      </c>
      <c r="C34" s="4">
        <v>495875.6</v>
      </c>
      <c r="D34" s="4">
        <v>12800.3</v>
      </c>
      <c r="E34" s="4">
        <v>8126.8</v>
      </c>
      <c r="F34" s="4">
        <f t="shared" si="0"/>
        <v>387.39373295938378</v>
      </c>
      <c r="G34" s="4">
        <f t="shared" si="1"/>
        <v>610.17325392528426</v>
      </c>
      <c r="H34" s="5">
        <f t="shared" si="2"/>
        <v>-3.6442305978517275E-2</v>
      </c>
      <c r="I34" s="5">
        <f t="shared" si="3"/>
        <v>-2.4370108329955897E-2</v>
      </c>
      <c r="J34" s="5">
        <f t="shared" si="4"/>
        <v>-2.4293889031058891E-2</v>
      </c>
      <c r="K34" s="5">
        <f t="shared" si="5"/>
        <v>-1.752720536382002E-2</v>
      </c>
    </row>
    <row r="35" spans="1:11" x14ac:dyDescent="0.45">
      <c r="A35">
        <v>2010</v>
      </c>
      <c r="B35" s="4">
        <v>504873.8</v>
      </c>
      <c r="C35" s="4">
        <v>512064.6</v>
      </c>
      <c r="D35" s="4">
        <v>12794.5</v>
      </c>
      <c r="E35" s="4">
        <v>8159.3</v>
      </c>
      <c r="F35" s="4">
        <f t="shared" si="0"/>
        <v>400.22243932939938</v>
      </c>
      <c r="G35" s="4">
        <f t="shared" si="1"/>
        <v>627.58398392018921</v>
      </c>
      <c r="H35" s="5">
        <f t="shared" si="2"/>
        <v>1.5098794806702953E-2</v>
      </c>
      <c r="I35" s="5">
        <f t="shared" si="3"/>
        <v>3.2647301056958566E-2</v>
      </c>
      <c r="J35" s="5">
        <f t="shared" si="4"/>
        <v>3.3115420510327676E-2</v>
      </c>
      <c r="K35" s="5">
        <f t="shared" si="5"/>
        <v>2.8534075990549468E-2</v>
      </c>
    </row>
    <row r="36" spans="1:11" x14ac:dyDescent="0.45">
      <c r="A36">
        <v>2011</v>
      </c>
      <c r="B36" s="4">
        <v>500046.3</v>
      </c>
      <c r="C36" s="4">
        <v>514686.7</v>
      </c>
      <c r="D36" s="4">
        <v>12762.9</v>
      </c>
      <c r="E36" s="4">
        <v>8079.2</v>
      </c>
      <c r="F36" s="4">
        <f t="shared" si="0"/>
        <v>403.26783097885277</v>
      </c>
      <c r="G36" s="4">
        <f t="shared" si="1"/>
        <v>637.0515645113378</v>
      </c>
      <c r="H36" s="5">
        <f t="shared" si="2"/>
        <v>-9.5617954427422713E-3</v>
      </c>
      <c r="I36" s="5">
        <f t="shared" si="3"/>
        <v>5.1206429813739351E-3</v>
      </c>
      <c r="J36" s="5">
        <f t="shared" si="4"/>
        <v>7.6092476337812354E-3</v>
      </c>
      <c r="K36" s="5">
        <f t="shared" si="5"/>
        <v>1.508575877288898E-2</v>
      </c>
    </row>
    <row r="37" spans="1:11" x14ac:dyDescent="0.45">
      <c r="A37">
        <v>2012</v>
      </c>
      <c r="B37" s="4">
        <v>499420.6</v>
      </c>
      <c r="C37" s="4">
        <v>517919.4</v>
      </c>
      <c r="D37" s="4">
        <v>12742.9</v>
      </c>
      <c r="E37" s="4">
        <v>7955.8</v>
      </c>
      <c r="F37" s="4">
        <f t="shared" si="0"/>
        <v>406.43762408870822</v>
      </c>
      <c r="G37" s="4">
        <f t="shared" si="1"/>
        <v>650.99600291611148</v>
      </c>
      <c r="H37" s="5">
        <f t="shared" si="2"/>
        <v>-1.2512841310894363E-3</v>
      </c>
      <c r="I37" s="5">
        <f t="shared" si="3"/>
        <v>6.280908366196325E-3</v>
      </c>
      <c r="J37" s="5">
        <f t="shared" si="4"/>
        <v>7.8602677088361883E-3</v>
      </c>
      <c r="K37" s="5">
        <f t="shared" si="5"/>
        <v>2.1889026228936403E-2</v>
      </c>
    </row>
    <row r="38" spans="1:11" x14ac:dyDescent="0.45">
      <c r="A38">
        <v>2013</v>
      </c>
      <c r="B38" s="4">
        <v>512677.5</v>
      </c>
      <c r="C38" s="4">
        <v>532072.30000000005</v>
      </c>
      <c r="D38" s="4">
        <v>12726.7</v>
      </c>
      <c r="E38" s="4">
        <v>7842.7</v>
      </c>
      <c r="F38" s="4">
        <f t="shared" si="0"/>
        <v>418.0756205457817</v>
      </c>
      <c r="G38" s="4">
        <f t="shared" si="1"/>
        <v>678.43000497277728</v>
      </c>
      <c r="H38" s="5">
        <f t="shared" si="2"/>
        <v>2.6544559835937953E-2</v>
      </c>
      <c r="I38" s="5">
        <f t="shared" si="3"/>
        <v>2.732645272604195E-2</v>
      </c>
      <c r="J38" s="5">
        <f t="shared" si="4"/>
        <v>2.8634151385880102E-2</v>
      </c>
      <c r="K38" s="5">
        <f t="shared" si="5"/>
        <v>4.2141582949474676E-2</v>
      </c>
    </row>
    <row r="39" spans="1:11" x14ac:dyDescent="0.45">
      <c r="A39">
        <v>2014</v>
      </c>
      <c r="B39" s="4">
        <v>523422.9</v>
      </c>
      <c r="C39" s="4">
        <v>530195.19999999995</v>
      </c>
      <c r="D39" s="4">
        <v>12706.6</v>
      </c>
      <c r="E39" s="4">
        <v>7731.3</v>
      </c>
      <c r="F39" s="4">
        <f t="shared" si="0"/>
        <v>417.25969181370311</v>
      </c>
      <c r="G39" s="4">
        <f t="shared" si="1"/>
        <v>685.77755358089837</v>
      </c>
      <c r="H39" s="5">
        <f t="shared" si="2"/>
        <v>2.0959375045715989E-2</v>
      </c>
      <c r="I39" s="5">
        <f t="shared" si="3"/>
        <v>-3.5279040085343105E-3</v>
      </c>
      <c r="J39" s="5">
        <f t="shared" si="4"/>
        <v>-1.9516295425536789E-3</v>
      </c>
      <c r="K39" s="5">
        <f t="shared" si="5"/>
        <v>1.0830223537085404E-2</v>
      </c>
    </row>
    <row r="40" spans="1:11" x14ac:dyDescent="0.45">
      <c r="A40">
        <v>2015</v>
      </c>
      <c r="B40" s="4">
        <v>540740.9</v>
      </c>
      <c r="C40" s="4">
        <v>539413.5</v>
      </c>
      <c r="D40" s="4">
        <v>12699.2</v>
      </c>
      <c r="E40" s="4">
        <v>7684.1</v>
      </c>
      <c r="F40" s="4">
        <f t="shared" si="0"/>
        <v>424.76179601864681</v>
      </c>
      <c r="G40" s="4">
        <f t="shared" si="1"/>
        <v>701.98656966983765</v>
      </c>
      <c r="H40" s="5">
        <f t="shared" si="2"/>
        <v>3.308605718244273E-2</v>
      </c>
      <c r="I40" s="5">
        <f t="shared" si="3"/>
        <v>1.7386615344688217E-2</v>
      </c>
      <c r="J40" s="5">
        <f t="shared" si="4"/>
        <v>1.7979460638371858E-2</v>
      </c>
      <c r="K40" s="5">
        <f t="shared" si="5"/>
        <v>2.3635967675379899E-2</v>
      </c>
    </row>
    <row r="41" spans="1:11" x14ac:dyDescent="0.45">
      <c r="A41">
        <v>2016</v>
      </c>
      <c r="B41" s="4">
        <v>544829.9</v>
      </c>
      <c r="C41" s="4">
        <v>543479.1</v>
      </c>
      <c r="D41" s="4">
        <v>12690.6</v>
      </c>
      <c r="E41" s="4">
        <v>7621.2</v>
      </c>
      <c r="F41" s="4">
        <f t="shared" si="0"/>
        <v>428.25327407687581</v>
      </c>
      <c r="G41" s="4">
        <f t="shared" si="1"/>
        <v>713.1148638009762</v>
      </c>
      <c r="H41" s="5">
        <f t="shared" si="2"/>
        <v>7.5618470879490474E-3</v>
      </c>
      <c r="I41" s="5">
        <f t="shared" si="3"/>
        <v>7.5370749897805123E-3</v>
      </c>
      <c r="J41" s="5">
        <f t="shared" si="4"/>
        <v>8.2198495508662983E-3</v>
      </c>
      <c r="K41" s="5">
        <f t="shared" si="5"/>
        <v>1.5852574125987173E-2</v>
      </c>
    </row>
    <row r="42" spans="1:11" x14ac:dyDescent="0.45">
      <c r="A42">
        <v>2017</v>
      </c>
      <c r="B42" s="4">
        <v>555712.4</v>
      </c>
      <c r="C42" s="4">
        <v>553173.6</v>
      </c>
      <c r="D42" s="4">
        <v>12674.3</v>
      </c>
      <c r="E42" s="4">
        <v>7564.1</v>
      </c>
      <c r="F42" s="4">
        <f t="shared" si="0"/>
        <v>436.4529796517362</v>
      </c>
      <c r="G42" s="4">
        <f t="shared" si="1"/>
        <v>731.31449875067756</v>
      </c>
      <c r="H42" s="5">
        <f t="shared" si="2"/>
        <v>1.9974124033941498E-2</v>
      </c>
      <c r="I42" s="5">
        <f t="shared" si="3"/>
        <v>1.7837852458355785E-2</v>
      </c>
      <c r="J42" s="5">
        <f t="shared" si="4"/>
        <v>1.9146860213819394E-2</v>
      </c>
      <c r="K42" s="5">
        <f t="shared" si="5"/>
        <v>2.5521323244751093E-2</v>
      </c>
    </row>
    <row r="43" spans="1:11" x14ac:dyDescent="0.45">
      <c r="A43">
        <v>2018</v>
      </c>
      <c r="B43" s="4">
        <v>556570.5</v>
      </c>
      <c r="C43" s="4">
        <v>554533.9</v>
      </c>
      <c r="D43" s="4">
        <v>12658.7</v>
      </c>
      <c r="E43" s="4">
        <v>7519.9</v>
      </c>
      <c r="F43" s="4">
        <f t="shared" si="0"/>
        <v>438.06544115904472</v>
      </c>
      <c r="G43" s="4">
        <f t="shared" si="1"/>
        <v>737.42190720621284</v>
      </c>
      <c r="H43" s="5">
        <f t="shared" si="2"/>
        <v>1.5441440572496745E-3</v>
      </c>
      <c r="I43" s="5">
        <f t="shared" si="3"/>
        <v>2.4590833691269243E-3</v>
      </c>
      <c r="J43" s="5">
        <f t="shared" si="4"/>
        <v>3.6944678636290362E-3</v>
      </c>
      <c r="K43" s="5">
        <f t="shared" si="5"/>
        <v>8.3512749521152951E-3</v>
      </c>
    </row>
    <row r="44" spans="1:11" x14ac:dyDescent="0.45">
      <c r="A44">
        <v>2019</v>
      </c>
      <c r="B44" s="4">
        <v>556845.5</v>
      </c>
      <c r="C44" s="4">
        <v>550160.69999999995</v>
      </c>
      <c r="D44" s="4">
        <v>12637</v>
      </c>
      <c r="E44" s="4">
        <v>7481.3</v>
      </c>
      <c r="F44" s="4">
        <f t="shared" si="0"/>
        <v>435.35704676742898</v>
      </c>
      <c r="G44" s="4">
        <f t="shared" si="1"/>
        <v>735.38115033483484</v>
      </c>
      <c r="H44" s="5">
        <f t="shared" si="2"/>
        <v>4.9409733358118935E-4</v>
      </c>
      <c r="I44" s="5">
        <f t="shared" si="3"/>
        <v>-7.8862626793422264E-3</v>
      </c>
      <c r="J44" s="5">
        <f t="shared" si="4"/>
        <v>-6.182625099231287E-3</v>
      </c>
      <c r="K44" s="5">
        <f t="shared" si="5"/>
        <v>-2.7674209993429066E-3</v>
      </c>
    </row>
    <row r="45" spans="1:11" x14ac:dyDescent="0.45">
      <c r="A45">
        <v>2020</v>
      </c>
      <c r="B45" s="4">
        <v>539009.1</v>
      </c>
      <c r="C45" s="4">
        <v>528797.80000000005</v>
      </c>
      <c r="D45" s="4">
        <v>12591.7</v>
      </c>
      <c r="E45" s="4">
        <v>7428.3</v>
      </c>
      <c r="F45" s="4">
        <f t="shared" si="0"/>
        <v>419.95743227681726</v>
      </c>
      <c r="G45" s="4">
        <f t="shared" si="1"/>
        <v>711.86920291318336</v>
      </c>
      <c r="H45" s="5">
        <f t="shared" si="2"/>
        <v>-3.2031146880059258E-2</v>
      </c>
      <c r="I45" s="5">
        <f t="shared" si="3"/>
        <v>-3.8830290858652639E-2</v>
      </c>
      <c r="J45" s="5">
        <f t="shared" si="4"/>
        <v>-3.5372379073579818E-2</v>
      </c>
      <c r="K45" s="5">
        <f t="shared" si="5"/>
        <v>-3.1972464090146979E-2</v>
      </c>
    </row>
    <row r="46" spans="1:11" x14ac:dyDescent="0.45">
      <c r="A46">
        <v>2021</v>
      </c>
      <c r="B46" s="4">
        <v>553673.4</v>
      </c>
      <c r="C46" s="4">
        <v>543658.5</v>
      </c>
      <c r="D46" s="4">
        <v>12510.3</v>
      </c>
      <c r="E46" s="4">
        <v>7419.7</v>
      </c>
      <c r="F46" s="4">
        <f t="shared" si="0"/>
        <v>434.56871537852811</v>
      </c>
      <c r="G46" s="4">
        <f t="shared" si="1"/>
        <v>732.72302114640752</v>
      </c>
      <c r="H46" s="5">
        <f t="shared" si="2"/>
        <v>2.720603418383849E-2</v>
      </c>
      <c r="I46" s="5">
        <f t="shared" si="3"/>
        <v>2.810280224312578E-2</v>
      </c>
      <c r="J46" s="5">
        <f t="shared" si="4"/>
        <v>3.4792295548849106E-2</v>
      </c>
      <c r="K46" s="5">
        <f t="shared" si="5"/>
        <v>2.929445205366954E-2</v>
      </c>
    </row>
    <row r="47" spans="1:11" x14ac:dyDescent="0.45">
      <c r="A47">
        <v>2022</v>
      </c>
      <c r="B47" s="4">
        <v>566769.5</v>
      </c>
      <c r="C47" s="4">
        <v>552125.5</v>
      </c>
      <c r="D47" s="4">
        <v>12456.7</v>
      </c>
      <c r="E47" s="4">
        <v>7401.5</v>
      </c>
      <c r="F47" s="4">
        <f t="shared" ref="F47" si="6">10*C47/D47</f>
        <v>443.2357687027864</v>
      </c>
      <c r="G47" s="4">
        <f t="shared" ref="G47" si="7">10*C47/E47</f>
        <v>745.96433155441468</v>
      </c>
      <c r="H47" s="5">
        <f t="shared" ref="H47" si="8">B47/B46-1</f>
        <v>2.3653113911558554E-2</v>
      </c>
      <c r="I47" s="5">
        <f t="shared" ref="I47" si="9">C47/C46-1</f>
        <v>1.5574115000501321E-2</v>
      </c>
      <c r="J47" s="5">
        <f t="shared" ref="J47" si="10">F47/F46-1</f>
        <v>1.9944034205750194E-2</v>
      </c>
      <c r="K47" s="5">
        <f t="shared" ref="K47" si="11">G47/G46-1</f>
        <v>1.8071372163645183E-2</v>
      </c>
    </row>
    <row r="48" spans="1:11" x14ac:dyDescent="0.45">
      <c r="A48">
        <v>2023</v>
      </c>
      <c r="B48" s="4">
        <v>597058.80000000005</v>
      </c>
      <c r="C48" s="4">
        <v>558768.19999999995</v>
      </c>
      <c r="D48" s="4">
        <v>12397</v>
      </c>
      <c r="E48" s="4">
        <v>7371</v>
      </c>
      <c r="F48" s="4">
        <f t="shared" ref="F48" si="12">10*C48/D48</f>
        <v>450.72856336210373</v>
      </c>
      <c r="G48" s="4">
        <f t="shared" ref="G48" si="13">10*C48/E48</f>
        <v>758.06294939628276</v>
      </c>
      <c r="H48" s="5">
        <f t="shared" ref="H48" si="14">B48/B47-1</f>
        <v>5.3442007729773922E-2</v>
      </c>
      <c r="I48" s="5">
        <f t="shared" ref="I48" si="15">C48/C47-1</f>
        <v>1.2031141470553175E-2</v>
      </c>
      <c r="J48" s="5">
        <f t="shared" ref="J48" si="16">F48/F47-1</f>
        <v>1.6904760825703136E-2</v>
      </c>
      <c r="K48" s="5">
        <f t="shared" ref="K48" si="17">G48/G47-1</f>
        <v>1.6218761849722041E-2</v>
      </c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7DE3-D340-4E51-B7E8-1CCCFFA28D1F}">
  <dimension ref="A1:E49"/>
  <sheetViews>
    <sheetView workbookViewId="0">
      <selection activeCell="J47" sqref="J47"/>
    </sheetView>
  </sheetViews>
  <sheetFormatPr defaultRowHeight="18" x14ac:dyDescent="0.45"/>
  <sheetData>
    <row r="1" spans="1:5" x14ac:dyDescent="0.45">
      <c r="A1" t="s">
        <v>29</v>
      </c>
      <c r="C1" t="s">
        <v>44</v>
      </c>
      <c r="D1" t="s">
        <v>207</v>
      </c>
    </row>
    <row r="2" spans="1:5" x14ac:dyDescent="0.45">
      <c r="A2" t="s">
        <v>0</v>
      </c>
      <c r="B2" t="s">
        <v>206</v>
      </c>
      <c r="C2" t="s">
        <v>205</v>
      </c>
      <c r="D2" t="s">
        <v>204</v>
      </c>
      <c r="E2" t="s">
        <v>203</v>
      </c>
    </row>
    <row r="3" spans="1:5" s="2" customFormat="1" ht="90" x14ac:dyDescent="0.45">
      <c r="A3" s="2" t="s">
        <v>1</v>
      </c>
      <c r="B3" s="2" t="s">
        <v>104</v>
      </c>
      <c r="C3" s="2" t="s">
        <v>107</v>
      </c>
      <c r="D3" s="2" t="s">
        <v>106</v>
      </c>
      <c r="E3" s="2" t="s">
        <v>105</v>
      </c>
    </row>
    <row r="4" spans="1:5" x14ac:dyDescent="0.45">
      <c r="A4" t="s">
        <v>26</v>
      </c>
      <c r="B4" t="s">
        <v>30</v>
      </c>
      <c r="D4" t="s">
        <v>50</v>
      </c>
    </row>
    <row r="5" spans="1:5" x14ac:dyDescent="0.45">
      <c r="A5">
        <v>1980</v>
      </c>
      <c r="B5">
        <v>11736.5</v>
      </c>
      <c r="C5">
        <v>2752</v>
      </c>
      <c r="D5">
        <v>7907</v>
      </c>
      <c r="E5">
        <v>1076</v>
      </c>
    </row>
    <row r="6" spans="1:5" x14ac:dyDescent="0.45">
      <c r="A6">
        <v>1981</v>
      </c>
      <c r="B6">
        <v>11818.8</v>
      </c>
      <c r="C6">
        <v>2749</v>
      </c>
      <c r="D6">
        <v>7950</v>
      </c>
      <c r="E6">
        <v>1117</v>
      </c>
    </row>
    <row r="7" spans="1:5" x14ac:dyDescent="0.45">
      <c r="A7">
        <v>1982</v>
      </c>
      <c r="B7">
        <v>11901.1</v>
      </c>
      <c r="C7">
        <v>2711</v>
      </c>
      <c r="D7">
        <v>8036</v>
      </c>
      <c r="E7">
        <v>1150</v>
      </c>
    </row>
    <row r="8" spans="1:5" x14ac:dyDescent="0.45">
      <c r="A8">
        <v>1983</v>
      </c>
      <c r="B8">
        <v>11980.3</v>
      </c>
      <c r="C8">
        <v>2673</v>
      </c>
      <c r="D8">
        <v>8121</v>
      </c>
      <c r="E8">
        <v>1181</v>
      </c>
    </row>
    <row r="9" spans="1:5" x14ac:dyDescent="0.45">
      <c r="A9">
        <v>1984</v>
      </c>
      <c r="B9">
        <v>12056.6</v>
      </c>
      <c r="C9">
        <v>2631</v>
      </c>
      <c r="D9">
        <v>8200</v>
      </c>
      <c r="E9">
        <v>1218</v>
      </c>
    </row>
    <row r="10" spans="1:5" x14ac:dyDescent="0.45">
      <c r="A10">
        <v>1985</v>
      </c>
      <c r="B10">
        <v>12123.2</v>
      </c>
      <c r="C10">
        <v>2581</v>
      </c>
      <c r="D10">
        <v>8278</v>
      </c>
      <c r="E10">
        <v>1265</v>
      </c>
    </row>
    <row r="11" spans="1:5" x14ac:dyDescent="0.45">
      <c r="A11">
        <v>1986</v>
      </c>
      <c r="B11">
        <v>12182.5</v>
      </c>
      <c r="C11">
        <v>2516</v>
      </c>
      <c r="D11">
        <v>8359</v>
      </c>
      <c r="E11">
        <v>1310</v>
      </c>
    </row>
    <row r="12" spans="1:5" x14ac:dyDescent="0.45">
      <c r="A12">
        <v>1987</v>
      </c>
      <c r="B12">
        <v>12235.5</v>
      </c>
      <c r="C12">
        <v>2443</v>
      </c>
      <c r="D12">
        <v>8441</v>
      </c>
      <c r="E12">
        <v>1354</v>
      </c>
    </row>
    <row r="13" spans="1:5" x14ac:dyDescent="0.45">
      <c r="A13">
        <v>1988</v>
      </c>
      <c r="B13">
        <v>12285.1</v>
      </c>
      <c r="C13">
        <v>2367</v>
      </c>
      <c r="D13">
        <v>8517</v>
      </c>
      <c r="E13">
        <v>1405</v>
      </c>
    </row>
    <row r="14" spans="1:5" x14ac:dyDescent="0.45">
      <c r="A14">
        <v>1989</v>
      </c>
      <c r="B14">
        <v>12326.3</v>
      </c>
      <c r="C14">
        <v>2290</v>
      </c>
      <c r="D14">
        <v>8584</v>
      </c>
      <c r="E14">
        <v>1458</v>
      </c>
    </row>
    <row r="15" spans="1:5" x14ac:dyDescent="0.45">
      <c r="A15">
        <v>1990</v>
      </c>
      <c r="B15">
        <v>12381.7</v>
      </c>
      <c r="C15">
        <v>2228</v>
      </c>
      <c r="D15">
        <v>8628</v>
      </c>
      <c r="E15">
        <v>1524</v>
      </c>
    </row>
    <row r="16" spans="1:5" x14ac:dyDescent="0.45">
      <c r="A16">
        <v>1991</v>
      </c>
      <c r="B16">
        <v>12417.9</v>
      </c>
      <c r="C16">
        <v>2169</v>
      </c>
      <c r="D16">
        <v>8650</v>
      </c>
      <c r="E16">
        <v>1591</v>
      </c>
    </row>
    <row r="17" spans="1:5" x14ac:dyDescent="0.45">
      <c r="A17">
        <v>1992</v>
      </c>
      <c r="B17">
        <v>12462.5</v>
      </c>
      <c r="C17">
        <v>2115</v>
      </c>
      <c r="D17">
        <v>8680</v>
      </c>
      <c r="E17">
        <v>1653</v>
      </c>
    </row>
    <row r="18" spans="1:5" x14ac:dyDescent="0.45">
      <c r="A18">
        <v>1993</v>
      </c>
      <c r="B18">
        <v>12496.5</v>
      </c>
      <c r="C18">
        <v>2064</v>
      </c>
      <c r="D18">
        <v>8688</v>
      </c>
      <c r="E18">
        <v>1724</v>
      </c>
    </row>
    <row r="19" spans="1:5" x14ac:dyDescent="0.45">
      <c r="A19">
        <v>1994</v>
      </c>
      <c r="B19">
        <v>12532.7</v>
      </c>
      <c r="C19">
        <v>2025</v>
      </c>
      <c r="D19">
        <v>8694</v>
      </c>
      <c r="E19">
        <v>1788</v>
      </c>
    </row>
    <row r="20" spans="1:5" x14ac:dyDescent="0.45">
      <c r="A20">
        <v>1995</v>
      </c>
      <c r="B20">
        <v>12558.7</v>
      </c>
      <c r="C20">
        <v>1988</v>
      </c>
      <c r="D20">
        <v>8708</v>
      </c>
      <c r="E20">
        <v>1863</v>
      </c>
    </row>
    <row r="21" spans="1:5" x14ac:dyDescent="0.45">
      <c r="A21">
        <v>1996</v>
      </c>
      <c r="B21">
        <v>12586</v>
      </c>
      <c r="C21">
        <v>1956</v>
      </c>
      <c r="D21">
        <v>8698</v>
      </c>
      <c r="E21">
        <v>1933</v>
      </c>
    </row>
    <row r="22" spans="1:5" x14ac:dyDescent="0.45">
      <c r="A22">
        <v>1997</v>
      </c>
      <c r="B22">
        <v>12620.7</v>
      </c>
      <c r="C22">
        <v>1924</v>
      </c>
      <c r="D22">
        <v>8684</v>
      </c>
      <c r="E22">
        <v>2014</v>
      </c>
    </row>
    <row r="23" spans="1:5" x14ac:dyDescent="0.45">
      <c r="A23">
        <v>1998</v>
      </c>
      <c r="B23">
        <v>12647.3</v>
      </c>
      <c r="C23">
        <v>1893</v>
      </c>
      <c r="D23">
        <v>8674</v>
      </c>
      <c r="E23">
        <v>2082</v>
      </c>
    </row>
    <row r="24" spans="1:5" x14ac:dyDescent="0.45">
      <c r="A24">
        <v>1999</v>
      </c>
      <c r="B24">
        <v>12671.4</v>
      </c>
      <c r="C24">
        <v>1862</v>
      </c>
      <c r="D24">
        <v>8658</v>
      </c>
      <c r="E24">
        <v>2153</v>
      </c>
    </row>
    <row r="25" spans="1:5" x14ac:dyDescent="0.45">
      <c r="A25">
        <v>2000</v>
      </c>
      <c r="B25">
        <v>12698</v>
      </c>
      <c r="C25">
        <v>1841</v>
      </c>
      <c r="D25">
        <v>8609</v>
      </c>
      <c r="E25">
        <v>2247</v>
      </c>
    </row>
    <row r="26" spans="1:5" x14ac:dyDescent="0.45">
      <c r="A26">
        <v>2001</v>
      </c>
      <c r="B26">
        <v>12727.2</v>
      </c>
      <c r="C26">
        <v>1821</v>
      </c>
      <c r="D26">
        <v>8582</v>
      </c>
      <c r="E26">
        <v>2321</v>
      </c>
    </row>
    <row r="27" spans="1:5" x14ac:dyDescent="0.45">
      <c r="A27">
        <v>2002</v>
      </c>
      <c r="B27">
        <v>12746.8</v>
      </c>
      <c r="C27">
        <v>1803</v>
      </c>
      <c r="D27">
        <v>8538</v>
      </c>
      <c r="E27">
        <v>2400</v>
      </c>
    </row>
    <row r="28" spans="1:5" x14ac:dyDescent="0.45">
      <c r="A28">
        <v>2003</v>
      </c>
      <c r="B28">
        <v>12769.8</v>
      </c>
      <c r="C28">
        <v>1783</v>
      </c>
      <c r="D28">
        <v>8517</v>
      </c>
      <c r="E28">
        <v>2459</v>
      </c>
    </row>
    <row r="29" spans="1:5" x14ac:dyDescent="0.45">
      <c r="A29">
        <v>2004</v>
      </c>
      <c r="B29">
        <v>12775.9</v>
      </c>
      <c r="C29">
        <v>1766</v>
      </c>
      <c r="D29">
        <v>8473.7000000000007</v>
      </c>
      <c r="E29">
        <v>2520.8000000000002</v>
      </c>
    </row>
    <row r="30" spans="1:5" x14ac:dyDescent="0.45">
      <c r="A30">
        <v>2005</v>
      </c>
      <c r="B30">
        <v>12776.1</v>
      </c>
      <c r="C30">
        <v>1752.3</v>
      </c>
      <c r="D30">
        <v>8405</v>
      </c>
      <c r="E30">
        <v>2613.5</v>
      </c>
    </row>
    <row r="31" spans="1:5" x14ac:dyDescent="0.45">
      <c r="A31">
        <v>2006</v>
      </c>
      <c r="B31">
        <v>12790.8</v>
      </c>
      <c r="C31">
        <v>1737.8</v>
      </c>
      <c r="D31">
        <v>8331.2000000000007</v>
      </c>
      <c r="E31">
        <v>2703.3</v>
      </c>
    </row>
    <row r="32" spans="1:5" x14ac:dyDescent="0.45">
      <c r="A32">
        <v>2007</v>
      </c>
      <c r="B32">
        <v>12799.2</v>
      </c>
      <c r="C32">
        <v>1725.3</v>
      </c>
      <c r="D32">
        <v>8263.7000000000007</v>
      </c>
      <c r="E32">
        <v>2778.7</v>
      </c>
    </row>
    <row r="33" spans="1:5" x14ac:dyDescent="0.45">
      <c r="A33">
        <v>2008</v>
      </c>
      <c r="B33">
        <v>12801.3</v>
      </c>
      <c r="C33">
        <v>1713.1</v>
      </c>
      <c r="D33">
        <v>8183.8</v>
      </c>
      <c r="E33">
        <v>2859.8</v>
      </c>
    </row>
    <row r="34" spans="1:5" x14ac:dyDescent="0.45">
      <c r="A34">
        <v>2009</v>
      </c>
      <c r="B34">
        <v>12800.3</v>
      </c>
      <c r="C34">
        <v>1694.7</v>
      </c>
      <c r="D34">
        <v>8126.8</v>
      </c>
      <c r="E34">
        <v>2921.2</v>
      </c>
    </row>
    <row r="35" spans="1:5" x14ac:dyDescent="0.45">
      <c r="A35">
        <v>2010</v>
      </c>
      <c r="B35">
        <v>12794.5</v>
      </c>
      <c r="C35">
        <v>1680.2</v>
      </c>
      <c r="D35">
        <v>8159.3</v>
      </c>
      <c r="E35">
        <v>2953.5</v>
      </c>
    </row>
    <row r="36" spans="1:5" x14ac:dyDescent="0.45">
      <c r="A36">
        <v>2011</v>
      </c>
      <c r="B36">
        <v>12762.9</v>
      </c>
      <c r="C36">
        <v>1664.3</v>
      </c>
      <c r="D36">
        <v>8079.2</v>
      </c>
      <c r="E36">
        <v>3014.1</v>
      </c>
    </row>
    <row r="37" spans="1:5" x14ac:dyDescent="0.45">
      <c r="A37">
        <v>2012</v>
      </c>
      <c r="B37">
        <v>12742.9</v>
      </c>
      <c r="C37">
        <v>1649.2</v>
      </c>
      <c r="D37">
        <v>7955.8</v>
      </c>
      <c r="E37">
        <v>3128.6</v>
      </c>
    </row>
    <row r="38" spans="1:5" x14ac:dyDescent="0.45">
      <c r="A38">
        <v>2013</v>
      </c>
      <c r="B38">
        <v>12726.7</v>
      </c>
      <c r="C38">
        <v>1633</v>
      </c>
      <c r="D38">
        <v>7842.7</v>
      </c>
      <c r="E38">
        <v>3237.9</v>
      </c>
    </row>
    <row r="39" spans="1:5" x14ac:dyDescent="0.45">
      <c r="A39">
        <v>2014</v>
      </c>
      <c r="B39">
        <v>12706.6</v>
      </c>
      <c r="C39">
        <v>1617.3</v>
      </c>
      <c r="D39">
        <v>7731.3</v>
      </c>
      <c r="E39">
        <v>3341</v>
      </c>
    </row>
    <row r="40" spans="1:5" x14ac:dyDescent="0.45">
      <c r="A40">
        <v>2015</v>
      </c>
      <c r="B40">
        <v>12699.2</v>
      </c>
      <c r="C40">
        <v>1587.9</v>
      </c>
      <c r="D40">
        <v>7684.1</v>
      </c>
      <c r="E40">
        <v>3422.7</v>
      </c>
    </row>
    <row r="41" spans="1:5" x14ac:dyDescent="0.45">
      <c r="A41">
        <v>2016</v>
      </c>
      <c r="B41">
        <v>12690.6</v>
      </c>
      <c r="C41">
        <v>1570.3</v>
      </c>
      <c r="D41">
        <v>7621.2</v>
      </c>
      <c r="E41">
        <v>3484</v>
      </c>
    </row>
    <row r="42" spans="1:5" x14ac:dyDescent="0.45">
      <c r="A42">
        <v>2017</v>
      </c>
      <c r="B42">
        <v>12674.3</v>
      </c>
      <c r="C42">
        <v>1552.1</v>
      </c>
      <c r="D42">
        <v>7564.1</v>
      </c>
      <c r="E42">
        <v>3533</v>
      </c>
    </row>
    <row r="43" spans="1:5" x14ac:dyDescent="0.45">
      <c r="A43">
        <v>2018</v>
      </c>
      <c r="B43">
        <v>12658.7</v>
      </c>
      <c r="C43">
        <v>1533.4</v>
      </c>
      <c r="D43">
        <v>7519.9</v>
      </c>
      <c r="E43">
        <v>3571.6</v>
      </c>
    </row>
    <row r="44" spans="1:5" x14ac:dyDescent="0.45">
      <c r="A44">
        <v>2019</v>
      </c>
      <c r="B44">
        <v>12637</v>
      </c>
      <c r="C44">
        <v>1513</v>
      </c>
      <c r="D44">
        <v>7481.3</v>
      </c>
      <c r="E44">
        <v>3601.9</v>
      </c>
    </row>
    <row r="45" spans="1:5" x14ac:dyDescent="0.45">
      <c r="A45">
        <v>2020</v>
      </c>
      <c r="B45">
        <v>12591.7</v>
      </c>
      <c r="C45">
        <v>1492.5</v>
      </c>
      <c r="D45">
        <v>7428.3</v>
      </c>
      <c r="E45">
        <v>3627.1</v>
      </c>
    </row>
    <row r="46" spans="1:5" x14ac:dyDescent="0.45">
      <c r="A46">
        <v>2021</v>
      </c>
      <c r="B46">
        <v>12510.3</v>
      </c>
      <c r="C46">
        <v>1466.7</v>
      </c>
      <c r="D46">
        <v>7419.7</v>
      </c>
      <c r="E46">
        <v>3623.8</v>
      </c>
    </row>
    <row r="47" spans="1:5" x14ac:dyDescent="0.45">
      <c r="A47">
        <v>2022</v>
      </c>
      <c r="B47">
        <v>12456.7</v>
      </c>
      <c r="C47">
        <v>1436.7</v>
      </c>
      <c r="D47">
        <v>7401.5</v>
      </c>
      <c r="E47">
        <v>3618.5</v>
      </c>
    </row>
    <row r="48" spans="1:5" x14ac:dyDescent="0.45">
      <c r="A48">
        <v>2023</v>
      </c>
      <c r="B48">
        <v>12397</v>
      </c>
      <c r="C48">
        <v>1403</v>
      </c>
      <c r="D48">
        <v>7371</v>
      </c>
      <c r="E48">
        <v>3623</v>
      </c>
    </row>
    <row r="49" spans="1:1" x14ac:dyDescent="0.45">
      <c r="A49">
        <v>2024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9B0A9-72F7-477E-8E46-71F3C0C81567}">
  <dimension ref="A1:T262"/>
  <sheetViews>
    <sheetView topLeftCell="J10" workbookViewId="0">
      <selection activeCell="U32" sqref="U32"/>
    </sheetView>
  </sheetViews>
  <sheetFormatPr defaultRowHeight="18" x14ac:dyDescent="0.45"/>
  <sheetData>
    <row r="1" spans="1:20" x14ac:dyDescent="0.45">
      <c r="A1" t="s">
        <v>6</v>
      </c>
      <c r="D1" t="s">
        <v>212</v>
      </c>
    </row>
    <row r="2" spans="1:20" s="2" customFormat="1" ht="54" x14ac:dyDescent="0.45">
      <c r="A2" s="2" t="s">
        <v>56</v>
      </c>
      <c r="B2" s="2" t="s">
        <v>225</v>
      </c>
      <c r="C2" s="2" t="s">
        <v>224</v>
      </c>
      <c r="D2" s="2" t="s">
        <v>223</v>
      </c>
      <c r="E2" s="2" t="s">
        <v>231</v>
      </c>
      <c r="F2" s="2" t="s">
        <v>222</v>
      </c>
      <c r="G2" s="2" t="s">
        <v>221</v>
      </c>
      <c r="H2" s="2" t="s">
        <v>220</v>
      </c>
      <c r="I2" s="2" t="s">
        <v>230</v>
      </c>
    </row>
    <row r="3" spans="1:20" s="2" customFormat="1" ht="90" x14ac:dyDescent="0.45">
      <c r="A3" s="2" t="s">
        <v>54</v>
      </c>
      <c r="B3" s="2" t="s">
        <v>219</v>
      </c>
      <c r="C3" s="2" t="s">
        <v>218</v>
      </c>
      <c r="D3" s="2" t="s">
        <v>217</v>
      </c>
      <c r="E3" s="2" t="s">
        <v>229</v>
      </c>
      <c r="F3" s="2" t="s">
        <v>216</v>
      </c>
      <c r="G3" s="2" t="s">
        <v>215</v>
      </c>
      <c r="H3" s="2" t="s">
        <v>214</v>
      </c>
      <c r="I3" s="2" t="s">
        <v>228</v>
      </c>
    </row>
    <row r="4" spans="1:20" x14ac:dyDescent="0.45">
      <c r="A4" t="s">
        <v>118</v>
      </c>
      <c r="B4" t="s">
        <v>213</v>
      </c>
      <c r="C4" t="s">
        <v>213</v>
      </c>
      <c r="D4" t="s">
        <v>213</v>
      </c>
      <c r="E4" t="s">
        <v>227</v>
      </c>
      <c r="F4" t="s">
        <v>213</v>
      </c>
      <c r="G4" t="s">
        <v>213</v>
      </c>
      <c r="H4" t="s">
        <v>213</v>
      </c>
      <c r="I4" t="s">
        <v>227</v>
      </c>
    </row>
    <row r="5" spans="1:20" x14ac:dyDescent="0.45">
      <c r="A5" t="s">
        <v>133</v>
      </c>
      <c r="B5" t="s">
        <v>132</v>
      </c>
      <c r="C5" t="s">
        <v>132</v>
      </c>
      <c r="D5" t="s">
        <v>132</v>
      </c>
      <c r="E5" t="s">
        <v>132</v>
      </c>
      <c r="F5" t="s">
        <v>132</v>
      </c>
      <c r="G5" t="s">
        <v>132</v>
      </c>
      <c r="H5" t="s">
        <v>132</v>
      </c>
      <c r="I5" t="s">
        <v>132</v>
      </c>
    </row>
    <row r="6" spans="1:20" x14ac:dyDescent="0.45">
      <c r="A6" t="s">
        <v>131</v>
      </c>
      <c r="B6" s="1">
        <v>37712</v>
      </c>
      <c r="C6" s="1">
        <v>37712</v>
      </c>
      <c r="D6" s="1">
        <v>37712</v>
      </c>
      <c r="E6" s="1">
        <v>25569</v>
      </c>
      <c r="F6" s="1">
        <v>37712</v>
      </c>
      <c r="G6" s="1">
        <v>37712</v>
      </c>
      <c r="H6" s="1">
        <v>37712</v>
      </c>
      <c r="I6" s="1">
        <v>25569</v>
      </c>
    </row>
    <row r="7" spans="1:20" x14ac:dyDescent="0.45">
      <c r="A7" t="s">
        <v>130</v>
      </c>
      <c r="B7" s="1">
        <v>45474</v>
      </c>
      <c r="C7" s="1">
        <v>45474</v>
      </c>
      <c r="D7" s="1">
        <v>45474</v>
      </c>
      <c r="E7" s="1">
        <v>45505</v>
      </c>
      <c r="F7" s="1">
        <v>45474</v>
      </c>
      <c r="G7" s="1">
        <v>45474</v>
      </c>
      <c r="H7" s="1">
        <v>45474</v>
      </c>
      <c r="I7" s="1">
        <v>45505</v>
      </c>
    </row>
    <row r="8" spans="1:20" x14ac:dyDescent="0.45">
      <c r="A8" t="s">
        <v>114</v>
      </c>
      <c r="B8" t="s">
        <v>113</v>
      </c>
      <c r="C8" t="s">
        <v>113</v>
      </c>
      <c r="D8" t="s">
        <v>113</v>
      </c>
      <c r="E8" t="s">
        <v>113</v>
      </c>
      <c r="F8" t="s">
        <v>113</v>
      </c>
      <c r="G8" t="s">
        <v>113</v>
      </c>
      <c r="H8" t="s">
        <v>113</v>
      </c>
      <c r="I8" t="s">
        <v>113</v>
      </c>
    </row>
    <row r="9" spans="1:20" x14ac:dyDescent="0.45">
      <c r="A9" t="s">
        <v>129</v>
      </c>
      <c r="F9" t="s">
        <v>232</v>
      </c>
      <c r="I9" t="s">
        <v>226</v>
      </c>
      <c r="K9" t="s">
        <v>108</v>
      </c>
      <c r="R9" t="s">
        <v>7</v>
      </c>
    </row>
    <row r="10" spans="1:20" x14ac:dyDescent="0.45">
      <c r="B10" t="s">
        <v>4</v>
      </c>
      <c r="C10" t="s">
        <v>5</v>
      </c>
      <c r="D10" t="s">
        <v>3</v>
      </c>
      <c r="E10" t="s">
        <v>2</v>
      </c>
      <c r="F10" t="s">
        <v>4</v>
      </c>
      <c r="G10" t="s">
        <v>5</v>
      </c>
      <c r="H10" t="s">
        <v>3</v>
      </c>
      <c r="I10" t="s">
        <v>2</v>
      </c>
      <c r="L10" t="s">
        <v>4</v>
      </c>
      <c r="M10" t="s">
        <v>5</v>
      </c>
      <c r="N10" t="s">
        <v>3</v>
      </c>
      <c r="O10" t="s">
        <v>2</v>
      </c>
      <c r="R10" t="s">
        <v>110</v>
      </c>
      <c r="S10" t="s">
        <v>111</v>
      </c>
      <c r="T10" t="s">
        <v>109</v>
      </c>
    </row>
    <row r="11" spans="1:20" x14ac:dyDescent="0.45">
      <c r="A11" s="1">
        <v>37987</v>
      </c>
      <c r="B11">
        <v>6833119</v>
      </c>
      <c r="C11">
        <v>10200701</v>
      </c>
      <c r="D11">
        <v>4414769</v>
      </c>
      <c r="E11">
        <v>1083320</v>
      </c>
      <c r="F11">
        <v>6817384</v>
      </c>
      <c r="G11">
        <v>10176972</v>
      </c>
      <c r="H11">
        <v>4393110</v>
      </c>
      <c r="I11">
        <v>1060330</v>
      </c>
      <c r="K11" s="1">
        <v>37987</v>
      </c>
      <c r="Q11" s="1">
        <v>37987</v>
      </c>
      <c r="R11" s="3">
        <f>B11/$E11</f>
        <v>6.3075720931949935</v>
      </c>
      <c r="S11" s="3">
        <f t="shared" ref="S11:T11" si="0">C11/$E11</f>
        <v>9.4161475833548725</v>
      </c>
      <c r="T11" s="3">
        <f t="shared" si="0"/>
        <v>4.0752215411881991</v>
      </c>
    </row>
    <row r="12" spans="1:20" x14ac:dyDescent="0.45">
      <c r="A12" s="1">
        <v>38018</v>
      </c>
      <c r="B12">
        <v>6797767</v>
      </c>
      <c r="C12">
        <v>10161554</v>
      </c>
      <c r="D12">
        <v>4382169</v>
      </c>
      <c r="E12">
        <v>1080570</v>
      </c>
      <c r="F12">
        <v>6833558</v>
      </c>
      <c r="G12">
        <v>10193170</v>
      </c>
      <c r="H12">
        <v>4420070</v>
      </c>
      <c r="I12">
        <v>1089202</v>
      </c>
      <c r="K12" s="1">
        <v>38018</v>
      </c>
      <c r="Q12" s="1">
        <v>38018</v>
      </c>
      <c r="R12" s="3">
        <f t="shared" ref="R12:R75" si="1">B12/$E12</f>
        <v>6.2909085019943181</v>
      </c>
      <c r="S12" s="3">
        <f t="shared" ref="S12:S75" si="2">C12/$E12</f>
        <v>9.4038831357524266</v>
      </c>
      <c r="T12" s="3">
        <f t="shared" ref="T12:T75" si="3">D12/$E12</f>
        <v>4.0554235264721399</v>
      </c>
    </row>
    <row r="13" spans="1:20" x14ac:dyDescent="0.45">
      <c r="A13" s="1">
        <v>38047</v>
      </c>
      <c r="B13">
        <v>6825916</v>
      </c>
      <c r="C13">
        <v>10178254</v>
      </c>
      <c r="D13">
        <v>4427067</v>
      </c>
      <c r="E13">
        <v>1081238</v>
      </c>
      <c r="F13">
        <v>6843353</v>
      </c>
      <c r="G13">
        <v>10202715</v>
      </c>
      <c r="H13">
        <v>4422237</v>
      </c>
      <c r="I13">
        <v>1072403</v>
      </c>
      <c r="K13" s="1">
        <v>38047</v>
      </c>
      <c r="Q13" s="1">
        <v>38047</v>
      </c>
      <c r="R13" s="3">
        <f t="shared" si="1"/>
        <v>6.313055959927417</v>
      </c>
      <c r="S13" s="3">
        <f t="shared" si="2"/>
        <v>9.4135185777784347</v>
      </c>
      <c r="T13" s="3">
        <f t="shared" si="3"/>
        <v>4.0944426666469358</v>
      </c>
    </row>
    <row r="14" spans="1:20" x14ac:dyDescent="0.45">
      <c r="A14" s="1">
        <v>38078</v>
      </c>
      <c r="B14">
        <v>6891883</v>
      </c>
      <c r="C14">
        <v>10240449</v>
      </c>
      <c r="D14">
        <v>4495727</v>
      </c>
      <c r="E14">
        <v>1082958</v>
      </c>
      <c r="F14">
        <v>6853246</v>
      </c>
      <c r="G14">
        <v>10207083</v>
      </c>
      <c r="H14">
        <v>4414014</v>
      </c>
      <c r="I14">
        <v>1071179</v>
      </c>
      <c r="K14" s="1">
        <v>38078</v>
      </c>
      <c r="Q14" s="1">
        <v>38078</v>
      </c>
      <c r="R14" s="3">
        <f t="shared" si="1"/>
        <v>6.3639430153339278</v>
      </c>
      <c r="S14" s="3">
        <f t="shared" si="2"/>
        <v>9.4559982935626312</v>
      </c>
      <c r="T14" s="3">
        <f t="shared" si="3"/>
        <v>4.1513401258405223</v>
      </c>
    </row>
    <row r="15" spans="1:20" x14ac:dyDescent="0.45">
      <c r="A15" s="1">
        <v>38108</v>
      </c>
      <c r="B15">
        <v>6903843</v>
      </c>
      <c r="C15">
        <v>10247418</v>
      </c>
      <c r="D15">
        <v>4509364</v>
      </c>
      <c r="E15">
        <v>1088328</v>
      </c>
      <c r="F15">
        <v>6881060</v>
      </c>
      <c r="G15">
        <v>10231415</v>
      </c>
      <c r="H15">
        <v>4453506</v>
      </c>
      <c r="I15">
        <v>1084350</v>
      </c>
      <c r="K15" s="1">
        <v>38108</v>
      </c>
      <c r="Q15" s="1">
        <v>38108</v>
      </c>
      <c r="R15" s="3">
        <f t="shared" si="1"/>
        <v>6.343531545636977</v>
      </c>
      <c r="S15" s="3">
        <f t="shared" si="2"/>
        <v>9.415744150660462</v>
      </c>
      <c r="T15" s="3">
        <f t="shared" si="3"/>
        <v>4.1433869201196698</v>
      </c>
    </row>
    <row r="16" spans="1:20" x14ac:dyDescent="0.45">
      <c r="A16" s="1">
        <v>38139</v>
      </c>
      <c r="B16">
        <v>6894824</v>
      </c>
      <c r="C16">
        <v>10243116</v>
      </c>
      <c r="D16">
        <v>4471918</v>
      </c>
      <c r="E16">
        <v>1072957</v>
      </c>
      <c r="F16">
        <v>6885058</v>
      </c>
      <c r="G16">
        <v>10232392</v>
      </c>
      <c r="H16">
        <v>4460778</v>
      </c>
      <c r="I16">
        <v>1084903</v>
      </c>
      <c r="K16" s="1">
        <v>38139</v>
      </c>
      <c r="Q16" s="1">
        <v>38139</v>
      </c>
      <c r="R16" s="3">
        <f t="shared" si="1"/>
        <v>6.4260021603848054</v>
      </c>
      <c r="S16" s="3">
        <f t="shared" si="2"/>
        <v>9.5466230240354459</v>
      </c>
      <c r="T16" s="3">
        <f t="shared" si="3"/>
        <v>4.1678445641344437</v>
      </c>
    </row>
    <row r="17" spans="1:20" x14ac:dyDescent="0.45">
      <c r="A17" s="1">
        <v>38169</v>
      </c>
      <c r="B17">
        <v>6937875</v>
      </c>
      <c r="C17">
        <v>10296877</v>
      </c>
      <c r="D17">
        <v>4515052</v>
      </c>
      <c r="E17">
        <v>1085248</v>
      </c>
      <c r="F17">
        <v>6901564</v>
      </c>
      <c r="G17">
        <v>10249416</v>
      </c>
      <c r="H17">
        <v>4493614</v>
      </c>
      <c r="I17">
        <v>1086777</v>
      </c>
      <c r="K17" s="1">
        <v>38169</v>
      </c>
      <c r="Q17" s="1">
        <v>38169</v>
      </c>
      <c r="R17" s="3">
        <f t="shared" si="1"/>
        <v>6.3928936058854751</v>
      </c>
      <c r="S17" s="3">
        <f t="shared" si="2"/>
        <v>9.4880405216134935</v>
      </c>
      <c r="T17" s="3">
        <f t="shared" si="3"/>
        <v>4.160387303178628</v>
      </c>
    </row>
    <row r="18" spans="1:20" x14ac:dyDescent="0.45">
      <c r="A18" s="1">
        <v>38200</v>
      </c>
      <c r="B18">
        <v>6933689</v>
      </c>
      <c r="C18">
        <v>10284198</v>
      </c>
      <c r="D18">
        <v>4502260</v>
      </c>
      <c r="E18">
        <v>1085653</v>
      </c>
      <c r="F18">
        <v>6929028</v>
      </c>
      <c r="G18">
        <v>10274793</v>
      </c>
      <c r="H18">
        <v>4517941</v>
      </c>
      <c r="I18">
        <v>1093053</v>
      </c>
      <c r="K18" s="1">
        <v>38200</v>
      </c>
      <c r="Q18" s="1">
        <v>38200</v>
      </c>
      <c r="R18" s="3">
        <f t="shared" si="1"/>
        <v>6.3866530097554195</v>
      </c>
      <c r="S18" s="3">
        <f t="shared" si="2"/>
        <v>9.4728223474719826</v>
      </c>
      <c r="T18" s="3">
        <f t="shared" si="3"/>
        <v>4.1470525112535954</v>
      </c>
    </row>
    <row r="19" spans="1:20" x14ac:dyDescent="0.45">
      <c r="A19" s="1">
        <v>38231</v>
      </c>
      <c r="B19">
        <v>6907282</v>
      </c>
      <c r="C19">
        <v>10242206</v>
      </c>
      <c r="D19">
        <v>4488931</v>
      </c>
      <c r="E19">
        <v>1085201</v>
      </c>
      <c r="F19">
        <v>6921223</v>
      </c>
      <c r="G19">
        <v>10257461</v>
      </c>
      <c r="H19">
        <v>4536827</v>
      </c>
      <c r="I19">
        <v>1098693</v>
      </c>
      <c r="K19" s="1">
        <v>38231</v>
      </c>
      <c r="Q19" s="1">
        <v>38231</v>
      </c>
      <c r="R19" s="3">
        <f t="shared" si="1"/>
        <v>6.3649793909146783</v>
      </c>
      <c r="S19" s="3">
        <f t="shared" si="2"/>
        <v>9.4380727625573506</v>
      </c>
      <c r="T19" s="3">
        <f t="shared" si="3"/>
        <v>4.1364972940496738</v>
      </c>
    </row>
    <row r="20" spans="1:20" x14ac:dyDescent="0.45">
      <c r="A20" s="1">
        <v>38261</v>
      </c>
      <c r="B20">
        <v>6890506</v>
      </c>
      <c r="C20">
        <v>10217592</v>
      </c>
      <c r="D20">
        <v>4502668</v>
      </c>
      <c r="E20">
        <v>1079234</v>
      </c>
      <c r="F20">
        <v>6928840</v>
      </c>
      <c r="G20">
        <v>10260689</v>
      </c>
      <c r="H20">
        <v>4563721</v>
      </c>
      <c r="I20">
        <v>1095684</v>
      </c>
      <c r="K20" s="1">
        <v>38261</v>
      </c>
      <c r="Q20" s="1">
        <v>38261</v>
      </c>
      <c r="R20" s="3">
        <f t="shared" si="1"/>
        <v>6.3846265036127479</v>
      </c>
      <c r="S20" s="3">
        <f t="shared" si="2"/>
        <v>9.467448208636867</v>
      </c>
      <c r="T20" s="3">
        <f t="shared" si="3"/>
        <v>4.1720961348512002</v>
      </c>
    </row>
    <row r="21" spans="1:20" x14ac:dyDescent="0.45">
      <c r="A21" s="1">
        <v>38292</v>
      </c>
      <c r="B21">
        <v>6894786</v>
      </c>
      <c r="C21">
        <v>10214727</v>
      </c>
      <c r="D21">
        <v>4504280</v>
      </c>
      <c r="E21">
        <v>1094035</v>
      </c>
      <c r="F21">
        <v>6933757</v>
      </c>
      <c r="G21">
        <v>10260959</v>
      </c>
      <c r="H21">
        <v>4564829</v>
      </c>
      <c r="I21">
        <v>1108108</v>
      </c>
      <c r="K21" s="1">
        <v>38292</v>
      </c>
      <c r="Q21" s="1">
        <v>38292</v>
      </c>
      <c r="R21" s="3">
        <f t="shared" si="1"/>
        <v>6.3021621794549532</v>
      </c>
      <c r="S21" s="3">
        <f t="shared" si="2"/>
        <v>9.3367460821637334</v>
      </c>
      <c r="T21" s="3">
        <f t="shared" si="3"/>
        <v>4.1171260517259505</v>
      </c>
    </row>
    <row r="22" spans="1:20" x14ac:dyDescent="0.45">
      <c r="A22" s="1">
        <v>38322</v>
      </c>
      <c r="B22">
        <v>6960622</v>
      </c>
      <c r="C22">
        <v>10286853</v>
      </c>
      <c r="D22">
        <v>4602156</v>
      </c>
      <c r="E22">
        <v>1119769</v>
      </c>
      <c r="F22">
        <v>6941336</v>
      </c>
      <c r="G22">
        <v>10263618</v>
      </c>
      <c r="H22">
        <v>4571697</v>
      </c>
      <c r="I22">
        <v>1093088</v>
      </c>
      <c r="K22" s="1">
        <v>38322</v>
      </c>
      <c r="Q22" s="1">
        <v>38322</v>
      </c>
      <c r="R22" s="3">
        <f t="shared" si="1"/>
        <v>6.2161231468276048</v>
      </c>
      <c r="S22" s="3">
        <f t="shared" si="2"/>
        <v>9.1865849117094687</v>
      </c>
      <c r="T22" s="3">
        <f t="shared" si="3"/>
        <v>4.1099155272203465</v>
      </c>
    </row>
    <row r="23" spans="1:20" x14ac:dyDescent="0.45">
      <c r="A23" s="1">
        <v>38353</v>
      </c>
      <c r="B23">
        <v>6965712</v>
      </c>
      <c r="C23">
        <v>10290636</v>
      </c>
      <c r="D23">
        <v>4608681</v>
      </c>
      <c r="E23">
        <v>1125134</v>
      </c>
      <c r="F23">
        <v>6950986</v>
      </c>
      <c r="G23">
        <v>10267413</v>
      </c>
      <c r="H23">
        <v>4590187</v>
      </c>
      <c r="I23">
        <v>1102502</v>
      </c>
      <c r="K23" s="1">
        <v>38353</v>
      </c>
      <c r="L23" s="8">
        <f>B23/B11-1</f>
        <v>1.9404462296061187E-2</v>
      </c>
      <c r="M23" s="8">
        <f t="shared" ref="M23:O23" si="4">C23/C11-1</f>
        <v>8.8165509409598997E-3</v>
      </c>
      <c r="N23" s="8">
        <f t="shared" si="4"/>
        <v>4.3923475950836899E-2</v>
      </c>
      <c r="O23" s="8">
        <f t="shared" si="4"/>
        <v>3.8598013514012486E-2</v>
      </c>
      <c r="P23" s="8"/>
      <c r="Q23" s="1">
        <v>38353</v>
      </c>
      <c r="R23" s="3">
        <f t="shared" si="1"/>
        <v>6.1910065823270832</v>
      </c>
      <c r="S23" s="3">
        <f t="shared" si="2"/>
        <v>9.1461425927933924</v>
      </c>
      <c r="T23" s="3">
        <f t="shared" si="3"/>
        <v>4.0961174402337859</v>
      </c>
    </row>
    <row r="24" spans="1:20" x14ac:dyDescent="0.45">
      <c r="A24" s="1">
        <v>38384</v>
      </c>
      <c r="B24">
        <v>6920502</v>
      </c>
      <c r="C24">
        <v>10236287</v>
      </c>
      <c r="D24">
        <v>4564162</v>
      </c>
      <c r="E24">
        <v>1093674</v>
      </c>
      <c r="F24">
        <v>6957308</v>
      </c>
      <c r="G24">
        <v>10268403</v>
      </c>
      <c r="H24">
        <v>4599148</v>
      </c>
      <c r="I24">
        <v>1101041</v>
      </c>
      <c r="K24" s="1">
        <v>38384</v>
      </c>
      <c r="L24" s="8">
        <f t="shared" ref="L24:L87" si="5">B24/B12-1</f>
        <v>1.805519371287656E-2</v>
      </c>
      <c r="M24" s="8">
        <f t="shared" ref="M24:M87" si="6">C24/C12-1</f>
        <v>7.354485347418338E-3</v>
      </c>
      <c r="N24" s="8">
        <f t="shared" ref="N24:N87" si="7">D24/D12-1</f>
        <v>4.1530347186518712E-2</v>
      </c>
      <c r="O24" s="8">
        <f t="shared" ref="O24:O87" si="8">E24/E12-1</f>
        <v>1.2126933007579277E-2</v>
      </c>
      <c r="P24" s="8"/>
      <c r="Q24" s="1">
        <v>38384</v>
      </c>
      <c r="R24" s="3">
        <f t="shared" si="1"/>
        <v>6.3277558029175056</v>
      </c>
      <c r="S24" s="3">
        <f t="shared" si="2"/>
        <v>9.3595413258429847</v>
      </c>
      <c r="T24" s="3">
        <f t="shared" si="3"/>
        <v>4.17323809471561</v>
      </c>
    </row>
    <row r="25" spans="1:20" x14ac:dyDescent="0.45">
      <c r="A25" s="1">
        <v>38412</v>
      </c>
      <c r="B25">
        <v>6965119</v>
      </c>
      <c r="C25">
        <v>10264527</v>
      </c>
      <c r="D25">
        <v>4635976</v>
      </c>
      <c r="E25">
        <v>1103301</v>
      </c>
      <c r="F25">
        <v>6981981</v>
      </c>
      <c r="G25">
        <v>10287697</v>
      </c>
      <c r="H25">
        <v>4626462</v>
      </c>
      <c r="I25">
        <v>1095913</v>
      </c>
      <c r="K25" s="1">
        <v>38412</v>
      </c>
      <c r="L25" s="8">
        <f t="shared" si="5"/>
        <v>2.0393306920272636E-2</v>
      </c>
      <c r="M25" s="8">
        <f t="shared" si="6"/>
        <v>8.4762081983806858E-3</v>
      </c>
      <c r="N25" s="8">
        <f t="shared" si="7"/>
        <v>4.7189030570352841E-2</v>
      </c>
      <c r="O25" s="8">
        <f t="shared" si="8"/>
        <v>2.0405313168793571E-2</v>
      </c>
      <c r="P25" s="8"/>
      <c r="Q25" s="1">
        <v>38412</v>
      </c>
      <c r="R25" s="3">
        <f t="shared" si="1"/>
        <v>6.3129816795235385</v>
      </c>
      <c r="S25" s="3">
        <f t="shared" si="2"/>
        <v>9.3034693161702933</v>
      </c>
      <c r="T25" s="3">
        <f t="shared" si="3"/>
        <v>4.2019140742190935</v>
      </c>
    </row>
    <row r="26" spans="1:20" x14ac:dyDescent="0.45">
      <c r="A26" s="1">
        <v>38443</v>
      </c>
      <c r="B26">
        <v>7015356</v>
      </c>
      <c r="C26">
        <v>10300901</v>
      </c>
      <c r="D26">
        <v>4708797</v>
      </c>
      <c r="E26">
        <v>1115568</v>
      </c>
      <c r="F26">
        <v>6975195</v>
      </c>
      <c r="G26">
        <v>10266477</v>
      </c>
      <c r="H26">
        <v>4629895</v>
      </c>
      <c r="I26">
        <v>1105610</v>
      </c>
      <c r="K26" s="1">
        <v>38443</v>
      </c>
      <c r="L26" s="8">
        <f t="shared" si="5"/>
        <v>1.7915713310861392E-2</v>
      </c>
      <c r="M26" s="8">
        <f t="shared" si="6"/>
        <v>5.9032567810259895E-3</v>
      </c>
      <c r="N26" s="8">
        <f t="shared" si="7"/>
        <v>4.7393892022358219E-2</v>
      </c>
      <c r="O26" s="8">
        <f t="shared" si="8"/>
        <v>3.0111971101372426E-2</v>
      </c>
      <c r="P26" s="8"/>
      <c r="Q26" s="1">
        <v>38443</v>
      </c>
      <c r="R26" s="3">
        <f t="shared" si="1"/>
        <v>6.2885955853878919</v>
      </c>
      <c r="S26" s="3">
        <f t="shared" si="2"/>
        <v>9.2337723921804855</v>
      </c>
      <c r="T26" s="3">
        <f t="shared" si="3"/>
        <v>4.2209860806333639</v>
      </c>
    </row>
    <row r="27" spans="1:20" x14ac:dyDescent="0.45">
      <c r="A27" s="1">
        <v>38473</v>
      </c>
      <c r="B27">
        <v>7003169</v>
      </c>
      <c r="C27">
        <v>10277921</v>
      </c>
      <c r="D27">
        <v>4698447</v>
      </c>
      <c r="E27">
        <v>1112725</v>
      </c>
      <c r="F27">
        <v>6983716</v>
      </c>
      <c r="G27">
        <v>10266566</v>
      </c>
      <c r="H27">
        <v>4649499</v>
      </c>
      <c r="I27">
        <v>1109454</v>
      </c>
      <c r="K27" s="1">
        <v>38473</v>
      </c>
      <c r="L27" s="8">
        <f t="shared" si="5"/>
        <v>1.4387059497152466E-2</v>
      </c>
      <c r="M27" s="8">
        <f t="shared" si="6"/>
        <v>2.9766522649901095E-3</v>
      </c>
      <c r="N27" s="8">
        <f t="shared" si="7"/>
        <v>4.1931190296458754E-2</v>
      </c>
      <c r="O27" s="8">
        <f t="shared" si="8"/>
        <v>2.2416955182628762E-2</v>
      </c>
      <c r="P27" s="8"/>
      <c r="Q27" s="1">
        <v>38473</v>
      </c>
      <c r="R27" s="3">
        <f t="shared" si="1"/>
        <v>6.2937104855197825</v>
      </c>
      <c r="S27" s="3">
        <f t="shared" si="2"/>
        <v>9.2367125749848338</v>
      </c>
      <c r="T27" s="3">
        <f t="shared" si="3"/>
        <v>4.2224691635399578</v>
      </c>
    </row>
    <row r="28" spans="1:20" x14ac:dyDescent="0.45">
      <c r="A28" s="1">
        <v>38504</v>
      </c>
      <c r="B28">
        <v>7006819</v>
      </c>
      <c r="C28">
        <v>10276257</v>
      </c>
      <c r="D28">
        <v>4673544</v>
      </c>
      <c r="E28">
        <v>1091586</v>
      </c>
      <c r="F28">
        <v>6996203</v>
      </c>
      <c r="G28">
        <v>10265296</v>
      </c>
      <c r="H28">
        <v>4667334</v>
      </c>
      <c r="I28">
        <v>1103297</v>
      </c>
      <c r="K28" s="1">
        <v>38504</v>
      </c>
      <c r="L28" s="8">
        <f t="shared" si="5"/>
        <v>1.6243344282609762E-2</v>
      </c>
      <c r="M28" s="8">
        <f t="shared" si="6"/>
        <v>3.2354412465893656E-3</v>
      </c>
      <c r="N28" s="8">
        <f t="shared" si="7"/>
        <v>4.5087141579966294E-2</v>
      </c>
      <c r="O28" s="8">
        <f t="shared" si="8"/>
        <v>1.7362298768729856E-2</v>
      </c>
      <c r="P28" s="8"/>
      <c r="Q28" s="1">
        <v>38504</v>
      </c>
      <c r="R28" s="3">
        <f t="shared" si="1"/>
        <v>6.4189344678293789</v>
      </c>
      <c r="S28" s="3">
        <f t="shared" si="2"/>
        <v>9.414060825257927</v>
      </c>
      <c r="T28" s="3">
        <f t="shared" si="3"/>
        <v>4.2814253755544689</v>
      </c>
    </row>
    <row r="29" spans="1:20" x14ac:dyDescent="0.45">
      <c r="A29" s="1">
        <v>38534</v>
      </c>
      <c r="B29">
        <v>7050604</v>
      </c>
      <c r="C29">
        <v>10326224</v>
      </c>
      <c r="D29">
        <v>4716281</v>
      </c>
      <c r="E29">
        <v>1101137</v>
      </c>
      <c r="F29">
        <v>7017338</v>
      </c>
      <c r="G29">
        <v>10283460</v>
      </c>
      <c r="H29">
        <v>4696253</v>
      </c>
      <c r="I29">
        <v>1103158</v>
      </c>
      <c r="K29" s="1">
        <v>38534</v>
      </c>
      <c r="L29" s="8">
        <f t="shared" si="5"/>
        <v>1.6248346936201585E-2</v>
      </c>
      <c r="M29" s="8">
        <f t="shared" si="6"/>
        <v>2.8500874585566383E-3</v>
      </c>
      <c r="N29" s="8">
        <f t="shared" si="7"/>
        <v>4.4568478945536061E-2</v>
      </c>
      <c r="O29" s="8">
        <f t="shared" si="8"/>
        <v>1.4640893141475431E-2</v>
      </c>
      <c r="P29" s="8"/>
      <c r="Q29" s="1">
        <v>38534</v>
      </c>
      <c r="R29" s="3">
        <f t="shared" si="1"/>
        <v>6.4030216040329222</v>
      </c>
      <c r="S29" s="3">
        <f t="shared" si="2"/>
        <v>9.3777831459663972</v>
      </c>
      <c r="T29" s="3">
        <f t="shared" si="3"/>
        <v>4.2831010128621596</v>
      </c>
    </row>
    <row r="30" spans="1:20" x14ac:dyDescent="0.45">
      <c r="A30" s="1">
        <v>38565</v>
      </c>
      <c r="B30">
        <v>7043747</v>
      </c>
      <c r="C30">
        <v>10306222</v>
      </c>
      <c r="D30">
        <v>4700444</v>
      </c>
      <c r="E30">
        <v>1097890</v>
      </c>
      <c r="F30">
        <v>7040659</v>
      </c>
      <c r="G30">
        <v>10299141</v>
      </c>
      <c r="H30">
        <v>4719610</v>
      </c>
      <c r="I30">
        <v>1104751</v>
      </c>
      <c r="K30" s="1">
        <v>38565</v>
      </c>
      <c r="L30" s="8">
        <f t="shared" si="5"/>
        <v>1.5872935748920902E-2</v>
      </c>
      <c r="M30" s="8">
        <f t="shared" si="6"/>
        <v>2.1415379206040086E-3</v>
      </c>
      <c r="N30" s="8">
        <f t="shared" si="7"/>
        <v>4.401878167853468E-2</v>
      </c>
      <c r="O30" s="8">
        <f t="shared" si="8"/>
        <v>1.1271557302379387E-2</v>
      </c>
      <c r="P30" s="8"/>
      <c r="Q30" s="1">
        <v>38565</v>
      </c>
      <c r="R30" s="3">
        <f t="shared" si="1"/>
        <v>6.4157128674093036</v>
      </c>
      <c r="S30" s="3">
        <f t="shared" si="2"/>
        <v>9.3872992740620642</v>
      </c>
      <c r="T30" s="3">
        <f t="shared" si="3"/>
        <v>4.2813433039739861</v>
      </c>
    </row>
    <row r="31" spans="1:20" x14ac:dyDescent="0.45">
      <c r="A31" s="1">
        <v>38596</v>
      </c>
      <c r="B31">
        <v>7046184</v>
      </c>
      <c r="C31">
        <v>10294571</v>
      </c>
      <c r="D31">
        <v>4715152</v>
      </c>
      <c r="E31">
        <v>1103950</v>
      </c>
      <c r="F31">
        <v>7056818</v>
      </c>
      <c r="G31">
        <v>10306201</v>
      </c>
      <c r="H31">
        <v>4759600</v>
      </c>
      <c r="I31">
        <v>1116236</v>
      </c>
      <c r="K31" s="1">
        <v>38596</v>
      </c>
      <c r="L31" s="8">
        <f t="shared" si="5"/>
        <v>2.010950182720217E-2</v>
      </c>
      <c r="M31" s="8">
        <f t="shared" si="6"/>
        <v>5.112668110756502E-3</v>
      </c>
      <c r="N31" s="8">
        <f t="shared" si="7"/>
        <v>5.0395294558994053E-2</v>
      </c>
      <c r="O31" s="8">
        <f t="shared" si="8"/>
        <v>1.7276983710851734E-2</v>
      </c>
      <c r="P31" s="8"/>
      <c r="Q31" s="1">
        <v>38596</v>
      </c>
      <c r="R31" s="3">
        <f t="shared" si="1"/>
        <v>6.3827021151320258</v>
      </c>
      <c r="S31" s="3">
        <f t="shared" si="2"/>
        <v>9.3252149100955659</v>
      </c>
      <c r="T31" s="3">
        <f t="shared" si="3"/>
        <v>4.271164454911907</v>
      </c>
    </row>
    <row r="32" spans="1:20" x14ac:dyDescent="0.45">
      <c r="A32" s="1">
        <v>38626</v>
      </c>
      <c r="B32">
        <v>7021746</v>
      </c>
      <c r="C32">
        <v>10261250</v>
      </c>
      <c r="D32">
        <v>4728972</v>
      </c>
      <c r="E32">
        <v>1109848</v>
      </c>
      <c r="F32">
        <v>7061634</v>
      </c>
      <c r="G32">
        <v>10304159</v>
      </c>
      <c r="H32">
        <v>4782331</v>
      </c>
      <c r="I32">
        <v>1123349</v>
      </c>
      <c r="K32" s="1">
        <v>38626</v>
      </c>
      <c r="L32" s="8">
        <f t="shared" si="5"/>
        <v>1.9046496730428686E-2</v>
      </c>
      <c r="M32" s="8">
        <f t="shared" si="6"/>
        <v>4.2728267090719196E-3</v>
      </c>
      <c r="N32" s="8">
        <f t="shared" si="7"/>
        <v>5.0259979194557491E-2</v>
      </c>
      <c r="O32" s="8">
        <f t="shared" si="8"/>
        <v>2.8366415439098569E-2</v>
      </c>
      <c r="P32" s="8"/>
      <c r="Q32" s="1">
        <v>38626</v>
      </c>
      <c r="R32" s="3">
        <f t="shared" si="1"/>
        <v>6.3267636649342975</v>
      </c>
      <c r="S32" s="3">
        <f t="shared" si="2"/>
        <v>9.2456354383663353</v>
      </c>
      <c r="T32" s="3">
        <f t="shared" si="3"/>
        <v>4.2609186122784379</v>
      </c>
    </row>
    <row r="33" spans="1:20" x14ac:dyDescent="0.45">
      <c r="A33" s="1">
        <v>38657</v>
      </c>
      <c r="B33">
        <v>7036014</v>
      </c>
      <c r="C33">
        <v>10264694</v>
      </c>
      <c r="D33">
        <v>4732656</v>
      </c>
      <c r="E33">
        <v>1110432</v>
      </c>
      <c r="F33">
        <v>7071905</v>
      </c>
      <c r="G33">
        <v>10307118</v>
      </c>
      <c r="H33">
        <v>4792140</v>
      </c>
      <c r="I33">
        <v>1124991</v>
      </c>
      <c r="K33" s="1">
        <v>38657</v>
      </c>
      <c r="L33" s="8">
        <f t="shared" si="5"/>
        <v>2.0483304340410236E-2</v>
      </c>
      <c r="M33" s="8">
        <f t="shared" si="6"/>
        <v>4.891662792358531E-3</v>
      </c>
      <c r="N33" s="8">
        <f t="shared" si="7"/>
        <v>5.0701998987629615E-2</v>
      </c>
      <c r="O33" s="8">
        <f t="shared" si="8"/>
        <v>1.4987637507026808E-2</v>
      </c>
      <c r="P33" s="8"/>
      <c r="Q33" s="1">
        <v>38657</v>
      </c>
      <c r="R33" s="3">
        <f t="shared" si="1"/>
        <v>6.3362853375983397</v>
      </c>
      <c r="S33" s="3">
        <f t="shared" si="2"/>
        <v>9.2438744560675481</v>
      </c>
      <c r="T33" s="3">
        <f t="shared" si="3"/>
        <v>4.2619953315466415</v>
      </c>
    </row>
    <row r="34" spans="1:20" x14ac:dyDescent="0.45">
      <c r="A34" s="1">
        <v>38687</v>
      </c>
      <c r="B34">
        <v>7089899</v>
      </c>
      <c r="C34">
        <v>10321464</v>
      </c>
      <c r="D34">
        <v>4838092</v>
      </c>
      <c r="E34">
        <v>1130466</v>
      </c>
      <c r="F34">
        <v>7072693</v>
      </c>
      <c r="G34">
        <v>10299211</v>
      </c>
      <c r="H34">
        <v>4809135</v>
      </c>
      <c r="I34">
        <v>1105052</v>
      </c>
      <c r="K34" s="1">
        <v>38687</v>
      </c>
      <c r="L34" s="8">
        <f t="shared" si="5"/>
        <v>1.8572621814544776E-2</v>
      </c>
      <c r="M34" s="8">
        <f t="shared" si="6"/>
        <v>3.3645858456419209E-3</v>
      </c>
      <c r="N34" s="8">
        <f t="shared" si="7"/>
        <v>5.1266406440807266E-2</v>
      </c>
      <c r="O34" s="8">
        <f t="shared" si="8"/>
        <v>9.5528631351644577E-3</v>
      </c>
      <c r="P34" s="8"/>
      <c r="Q34" s="1">
        <v>38687</v>
      </c>
      <c r="R34" s="3">
        <f t="shared" si="1"/>
        <v>6.2716605364513391</v>
      </c>
      <c r="S34" s="3">
        <f t="shared" si="2"/>
        <v>9.1302737101336966</v>
      </c>
      <c r="T34" s="3">
        <f t="shared" si="3"/>
        <v>4.2797324289275398</v>
      </c>
    </row>
    <row r="35" spans="1:20" x14ac:dyDescent="0.45">
      <c r="A35" s="1">
        <v>38718</v>
      </c>
      <c r="B35">
        <v>7087795</v>
      </c>
      <c r="C35">
        <v>10312859</v>
      </c>
      <c r="D35">
        <v>4835801</v>
      </c>
      <c r="E35">
        <v>1141316</v>
      </c>
      <c r="F35">
        <v>7072448</v>
      </c>
      <c r="G35">
        <v>10289283</v>
      </c>
      <c r="H35">
        <v>4817817</v>
      </c>
      <c r="I35">
        <v>1118856</v>
      </c>
      <c r="K35" s="1">
        <v>38718</v>
      </c>
      <c r="L35" s="8">
        <f t="shared" si="5"/>
        <v>1.7526277285078606E-2</v>
      </c>
      <c r="M35" s="8">
        <f t="shared" si="6"/>
        <v>2.1595361064175034E-3</v>
      </c>
      <c r="N35" s="8">
        <f t="shared" si="7"/>
        <v>4.9280911393086324E-2</v>
      </c>
      <c r="O35" s="8">
        <f t="shared" si="8"/>
        <v>1.4382286909825792E-2</v>
      </c>
      <c r="P35" s="8"/>
      <c r="Q35" s="1">
        <v>38718</v>
      </c>
      <c r="R35" s="3">
        <f t="shared" si="1"/>
        <v>6.210195073056016</v>
      </c>
      <c r="S35" s="3">
        <f t="shared" si="2"/>
        <v>9.035936585485528</v>
      </c>
      <c r="T35" s="3">
        <f t="shared" si="3"/>
        <v>4.2370395227964908</v>
      </c>
    </row>
    <row r="36" spans="1:20" x14ac:dyDescent="0.45">
      <c r="A36" s="1">
        <v>38749</v>
      </c>
      <c r="B36">
        <v>7037961</v>
      </c>
      <c r="C36">
        <v>10248303</v>
      </c>
      <c r="D36">
        <v>4793446</v>
      </c>
      <c r="E36">
        <v>1114431</v>
      </c>
      <c r="F36">
        <v>7074322</v>
      </c>
      <c r="G36">
        <v>10280033</v>
      </c>
      <c r="H36">
        <v>4827072</v>
      </c>
      <c r="I36">
        <v>1120773</v>
      </c>
      <c r="K36" s="1">
        <v>38749</v>
      </c>
      <c r="L36" s="8">
        <f t="shared" si="5"/>
        <v>1.6972612680409505E-2</v>
      </c>
      <c r="M36" s="8">
        <f t="shared" si="6"/>
        <v>1.1738631400233235E-3</v>
      </c>
      <c r="N36" s="8">
        <f t="shared" si="7"/>
        <v>5.0235727829117449E-2</v>
      </c>
      <c r="O36" s="8">
        <f t="shared" si="8"/>
        <v>1.8979147351038783E-2</v>
      </c>
      <c r="P36" s="8"/>
      <c r="Q36" s="1">
        <v>38749</v>
      </c>
      <c r="R36" s="3">
        <f t="shared" si="1"/>
        <v>6.315295428788323</v>
      </c>
      <c r="S36" s="3">
        <f t="shared" si="2"/>
        <v>9.1959959836006</v>
      </c>
      <c r="T36" s="3">
        <f t="shared" si="3"/>
        <v>4.3012496960332225</v>
      </c>
    </row>
    <row r="37" spans="1:20" x14ac:dyDescent="0.45">
      <c r="A37" s="1">
        <v>38777</v>
      </c>
      <c r="B37">
        <v>7061195</v>
      </c>
      <c r="C37">
        <v>10253653</v>
      </c>
      <c r="D37">
        <v>4845297</v>
      </c>
      <c r="E37">
        <v>1092791</v>
      </c>
      <c r="F37">
        <v>7077083</v>
      </c>
      <c r="G37">
        <v>10275648</v>
      </c>
      <c r="H37">
        <v>4833423</v>
      </c>
      <c r="I37">
        <v>1087666</v>
      </c>
      <c r="K37" s="1">
        <v>38777</v>
      </c>
      <c r="L37" s="8">
        <f t="shared" si="5"/>
        <v>1.3793877749970873E-2</v>
      </c>
      <c r="M37" s="8">
        <f t="shared" si="6"/>
        <v>-1.0593766278758077E-3</v>
      </c>
      <c r="N37" s="8">
        <f t="shared" si="7"/>
        <v>4.5151441681320126E-2</v>
      </c>
      <c r="O37" s="8">
        <f t="shared" si="8"/>
        <v>-9.5259589178293691E-3</v>
      </c>
      <c r="P37" s="8"/>
      <c r="Q37" s="1">
        <v>38777</v>
      </c>
      <c r="R37" s="3">
        <f t="shared" si="1"/>
        <v>6.4616152585444064</v>
      </c>
      <c r="S37" s="3">
        <f t="shared" si="2"/>
        <v>9.3829954675688221</v>
      </c>
      <c r="T37" s="3">
        <f t="shared" si="3"/>
        <v>4.4338734488113465</v>
      </c>
    </row>
    <row r="38" spans="1:20" x14ac:dyDescent="0.45">
      <c r="A38" s="1">
        <v>38808</v>
      </c>
      <c r="B38">
        <v>7129110</v>
      </c>
      <c r="C38">
        <v>10312459</v>
      </c>
      <c r="D38">
        <v>4926585</v>
      </c>
      <c r="E38">
        <v>1035779</v>
      </c>
      <c r="F38">
        <v>7085952</v>
      </c>
      <c r="G38">
        <v>10275381</v>
      </c>
      <c r="H38">
        <v>4846686</v>
      </c>
      <c r="I38">
        <v>1027112</v>
      </c>
      <c r="K38" s="1">
        <v>38808</v>
      </c>
      <c r="L38" s="8">
        <f t="shared" si="5"/>
        <v>1.621500035065937E-2</v>
      </c>
      <c r="M38" s="8">
        <f t="shared" si="6"/>
        <v>1.1220377712590768E-3</v>
      </c>
      <c r="N38" s="8">
        <f t="shared" si="7"/>
        <v>4.6251303676926314E-2</v>
      </c>
      <c r="O38" s="8">
        <f t="shared" si="8"/>
        <v>-7.1523206115629012E-2</v>
      </c>
      <c r="P38" s="8"/>
      <c r="Q38" s="1">
        <v>38808</v>
      </c>
      <c r="R38" s="3">
        <f t="shared" si="1"/>
        <v>6.8828485613243755</v>
      </c>
      <c r="S38" s="3">
        <f t="shared" si="2"/>
        <v>9.9562348724969318</v>
      </c>
      <c r="T38" s="3">
        <f t="shared" si="3"/>
        <v>4.7564055652798523</v>
      </c>
    </row>
    <row r="39" spans="1:20" x14ac:dyDescent="0.45">
      <c r="A39" s="1">
        <v>38838</v>
      </c>
      <c r="B39">
        <v>7093181</v>
      </c>
      <c r="C39">
        <v>10266187</v>
      </c>
      <c r="D39">
        <v>4891293</v>
      </c>
      <c r="E39">
        <v>941951</v>
      </c>
      <c r="F39">
        <v>7076610</v>
      </c>
      <c r="G39">
        <v>10258266</v>
      </c>
      <c r="H39">
        <v>4845746</v>
      </c>
      <c r="I39">
        <v>939289</v>
      </c>
      <c r="K39" s="1">
        <v>38838</v>
      </c>
      <c r="L39" s="8">
        <f t="shared" si="5"/>
        <v>1.2853038388763727E-2</v>
      </c>
      <c r="M39" s="8">
        <f t="shared" si="6"/>
        <v>-1.1416705771527536E-3</v>
      </c>
      <c r="N39" s="8">
        <f t="shared" si="7"/>
        <v>4.1044626022172848E-2</v>
      </c>
      <c r="O39" s="8">
        <f t="shared" si="8"/>
        <v>-0.15347367948055446</v>
      </c>
      <c r="P39" s="8"/>
      <c r="Q39" s="1">
        <v>38838</v>
      </c>
      <c r="R39" s="3">
        <f t="shared" si="1"/>
        <v>7.5303078397920915</v>
      </c>
      <c r="S39" s="3">
        <f t="shared" si="2"/>
        <v>10.898854611333286</v>
      </c>
      <c r="T39" s="3">
        <f t="shared" si="3"/>
        <v>5.192725523939143</v>
      </c>
    </row>
    <row r="40" spans="1:20" x14ac:dyDescent="0.45">
      <c r="A40" s="1">
        <v>38869</v>
      </c>
      <c r="B40">
        <v>7085888</v>
      </c>
      <c r="C40">
        <v>10256739</v>
      </c>
      <c r="D40">
        <v>4851551</v>
      </c>
      <c r="E40">
        <v>914229</v>
      </c>
      <c r="F40">
        <v>7071082</v>
      </c>
      <c r="G40">
        <v>10242464</v>
      </c>
      <c r="H40">
        <v>4844484</v>
      </c>
      <c r="I40">
        <v>923062</v>
      </c>
      <c r="K40" s="1">
        <v>38869</v>
      </c>
      <c r="L40" s="8">
        <f t="shared" si="5"/>
        <v>1.128457863689647E-2</v>
      </c>
      <c r="M40" s="8">
        <f t="shared" si="6"/>
        <v>-1.8993296878425658E-3</v>
      </c>
      <c r="N40" s="8">
        <f t="shared" si="7"/>
        <v>3.8088225980112744E-2</v>
      </c>
      <c r="O40" s="8">
        <f t="shared" si="8"/>
        <v>-0.16247643337309203</v>
      </c>
      <c r="P40" s="8"/>
      <c r="Q40" s="1">
        <v>38869</v>
      </c>
      <c r="R40" s="3">
        <f t="shared" si="1"/>
        <v>7.750670783797057</v>
      </c>
      <c r="S40" s="3">
        <f t="shared" si="2"/>
        <v>11.219004210104908</v>
      </c>
      <c r="T40" s="3">
        <f t="shared" si="3"/>
        <v>5.3067130882962585</v>
      </c>
    </row>
    <row r="41" spans="1:20" x14ac:dyDescent="0.45">
      <c r="A41" s="1">
        <v>38899</v>
      </c>
      <c r="B41">
        <v>7085186</v>
      </c>
      <c r="C41">
        <v>10259062</v>
      </c>
      <c r="D41">
        <v>4861000</v>
      </c>
      <c r="E41">
        <v>905410</v>
      </c>
      <c r="F41">
        <v>7055517</v>
      </c>
      <c r="G41">
        <v>10220922</v>
      </c>
      <c r="H41">
        <v>4842648</v>
      </c>
      <c r="I41">
        <v>907493</v>
      </c>
      <c r="K41" s="1">
        <v>38899</v>
      </c>
      <c r="L41" s="8">
        <f t="shared" si="5"/>
        <v>4.9048280118979548E-3</v>
      </c>
      <c r="M41" s="8">
        <f t="shared" si="6"/>
        <v>-6.5040231550274052E-3</v>
      </c>
      <c r="N41" s="8">
        <f t="shared" si="7"/>
        <v>3.0684982510584158E-2</v>
      </c>
      <c r="O41" s="8">
        <f t="shared" si="8"/>
        <v>-0.17774990759551268</v>
      </c>
      <c r="P41" s="8"/>
      <c r="Q41" s="1">
        <v>38899</v>
      </c>
      <c r="R41" s="3">
        <f t="shared" si="1"/>
        <v>7.8253896025005245</v>
      </c>
      <c r="S41" s="3">
        <f t="shared" si="2"/>
        <v>11.330846798687887</v>
      </c>
      <c r="T41" s="3">
        <f t="shared" si="3"/>
        <v>5.3688384267900728</v>
      </c>
    </row>
    <row r="42" spans="1:20" x14ac:dyDescent="0.45">
      <c r="A42" s="1">
        <v>38930</v>
      </c>
      <c r="B42">
        <v>7073070</v>
      </c>
      <c r="C42">
        <v>10232583</v>
      </c>
      <c r="D42">
        <v>4813666</v>
      </c>
      <c r="E42">
        <v>875607</v>
      </c>
      <c r="F42">
        <v>7071779</v>
      </c>
      <c r="G42">
        <v>10227426</v>
      </c>
      <c r="H42">
        <v>4836047</v>
      </c>
      <c r="I42">
        <v>880937</v>
      </c>
      <c r="K42" s="1">
        <v>38930</v>
      </c>
      <c r="L42" s="8">
        <f t="shared" si="5"/>
        <v>4.1629831395135763E-3</v>
      </c>
      <c r="M42" s="8">
        <f t="shared" si="6"/>
        <v>-7.1451012795960001E-3</v>
      </c>
      <c r="N42" s="8">
        <f t="shared" si="7"/>
        <v>2.4087511732934219E-2</v>
      </c>
      <c r="O42" s="8">
        <f t="shared" si="8"/>
        <v>-0.20246381695798299</v>
      </c>
      <c r="P42" s="8"/>
      <c r="Q42" s="1">
        <v>38930</v>
      </c>
      <c r="R42" s="3">
        <f t="shared" si="1"/>
        <v>8.0779048134608331</v>
      </c>
      <c r="S42" s="3">
        <f t="shared" si="2"/>
        <v>11.686273636460193</v>
      </c>
      <c r="T42" s="3">
        <f t="shared" si="3"/>
        <v>5.497518864056592</v>
      </c>
    </row>
    <row r="43" spans="1:20" x14ac:dyDescent="0.45">
      <c r="A43" s="1">
        <v>38961</v>
      </c>
      <c r="B43">
        <v>7081933</v>
      </c>
      <c r="C43">
        <v>10227379</v>
      </c>
      <c r="D43">
        <v>4792678</v>
      </c>
      <c r="E43">
        <v>869660</v>
      </c>
      <c r="F43">
        <v>7093156</v>
      </c>
      <c r="G43">
        <v>10238880</v>
      </c>
      <c r="H43">
        <v>4837037</v>
      </c>
      <c r="I43">
        <v>879059</v>
      </c>
      <c r="K43" s="1">
        <v>38961</v>
      </c>
      <c r="L43" s="8">
        <f t="shared" si="5"/>
        <v>5.073526322900479E-3</v>
      </c>
      <c r="M43" s="8">
        <f t="shared" si="6"/>
        <v>-6.5269354109073197E-3</v>
      </c>
      <c r="N43" s="8">
        <f t="shared" si="7"/>
        <v>1.6441887769471641E-2</v>
      </c>
      <c r="O43" s="8">
        <f t="shared" si="8"/>
        <v>-0.21222881471081123</v>
      </c>
      <c r="P43" s="8"/>
      <c r="Q43" s="1">
        <v>38961</v>
      </c>
      <c r="R43" s="3">
        <f t="shared" si="1"/>
        <v>8.1433353264494173</v>
      </c>
      <c r="S43" s="3">
        <f t="shared" si="2"/>
        <v>11.760203987765333</v>
      </c>
      <c r="T43" s="3">
        <f t="shared" si="3"/>
        <v>5.5109790032886412</v>
      </c>
    </row>
    <row r="44" spans="1:20" x14ac:dyDescent="0.45">
      <c r="A44" s="1">
        <v>38991</v>
      </c>
      <c r="B44">
        <v>7059775</v>
      </c>
      <c r="C44">
        <v>10193077</v>
      </c>
      <c r="D44">
        <v>4774935</v>
      </c>
      <c r="E44">
        <v>873279</v>
      </c>
      <c r="F44">
        <v>7100552</v>
      </c>
      <c r="G44">
        <v>10235109</v>
      </c>
      <c r="H44">
        <v>4823822</v>
      </c>
      <c r="I44">
        <v>882285</v>
      </c>
      <c r="K44" s="1">
        <v>38991</v>
      </c>
      <c r="L44" s="8">
        <f t="shared" si="5"/>
        <v>5.415889438324939E-3</v>
      </c>
      <c r="M44" s="8">
        <f t="shared" si="6"/>
        <v>-6.6437324887318461E-3</v>
      </c>
      <c r="N44" s="8">
        <f t="shared" si="7"/>
        <v>9.7194485397671393E-3</v>
      </c>
      <c r="O44" s="8">
        <f t="shared" si="8"/>
        <v>-0.21315441393776446</v>
      </c>
      <c r="P44" s="8"/>
      <c r="Q44" s="1">
        <v>38991</v>
      </c>
      <c r="R44" s="3">
        <f t="shared" si="1"/>
        <v>8.084214781301279</v>
      </c>
      <c r="S44" s="3">
        <f t="shared" si="2"/>
        <v>11.672188384239172</v>
      </c>
      <c r="T44" s="3">
        <f t="shared" si="3"/>
        <v>5.4678229981483577</v>
      </c>
    </row>
    <row r="45" spans="1:20" x14ac:dyDescent="0.45">
      <c r="A45" s="1">
        <v>39022</v>
      </c>
      <c r="B45">
        <v>7078251</v>
      </c>
      <c r="C45">
        <v>10199453</v>
      </c>
      <c r="D45">
        <v>4760117</v>
      </c>
      <c r="E45">
        <v>862670</v>
      </c>
      <c r="F45">
        <v>7113377</v>
      </c>
      <c r="G45">
        <v>10240613</v>
      </c>
      <c r="H45">
        <v>4817902</v>
      </c>
      <c r="I45">
        <v>874498</v>
      </c>
      <c r="K45" s="1">
        <v>39022</v>
      </c>
      <c r="L45" s="8">
        <f t="shared" si="5"/>
        <v>6.002972705853038E-3</v>
      </c>
      <c r="M45" s="8">
        <f t="shared" si="6"/>
        <v>-6.355864091028951E-3</v>
      </c>
      <c r="N45" s="8">
        <f t="shared" si="7"/>
        <v>5.8024500407383162E-3</v>
      </c>
      <c r="O45" s="8">
        <f t="shared" si="8"/>
        <v>-0.22312217227169251</v>
      </c>
      <c r="P45" s="8"/>
      <c r="Q45" s="1">
        <v>39022</v>
      </c>
      <c r="R45" s="3">
        <f t="shared" si="1"/>
        <v>8.2050505987225701</v>
      </c>
      <c r="S45" s="3">
        <f t="shared" si="2"/>
        <v>11.823122399063372</v>
      </c>
      <c r="T45" s="3">
        <f t="shared" si="3"/>
        <v>5.5178886480345906</v>
      </c>
    </row>
    <row r="46" spans="1:20" x14ac:dyDescent="0.45">
      <c r="A46" s="1">
        <v>39052</v>
      </c>
      <c r="B46">
        <v>7137934</v>
      </c>
      <c r="C46">
        <v>10262705</v>
      </c>
      <c r="D46">
        <v>4842423</v>
      </c>
      <c r="E46">
        <v>904664</v>
      </c>
      <c r="F46">
        <v>7123394</v>
      </c>
      <c r="G46">
        <v>10242858</v>
      </c>
      <c r="H46">
        <v>4815352</v>
      </c>
      <c r="I46">
        <v>885082</v>
      </c>
      <c r="K46" s="1">
        <v>39052</v>
      </c>
      <c r="L46" s="8">
        <f t="shared" si="5"/>
        <v>6.7751317755020413E-3</v>
      </c>
      <c r="M46" s="8">
        <f t="shared" si="6"/>
        <v>-5.6928939538034573E-3</v>
      </c>
      <c r="N46" s="8">
        <f t="shared" si="7"/>
        <v>8.9518760701534639E-4</v>
      </c>
      <c r="O46" s="8">
        <f t="shared" si="8"/>
        <v>-0.19974240711352664</v>
      </c>
      <c r="P46" s="8"/>
      <c r="Q46" s="1">
        <v>39052</v>
      </c>
      <c r="R46" s="3">
        <f t="shared" si="1"/>
        <v>7.8901492708895233</v>
      </c>
      <c r="S46" s="3">
        <f t="shared" si="2"/>
        <v>11.344217300566839</v>
      </c>
      <c r="T46" s="3">
        <f t="shared" si="3"/>
        <v>5.3527309586763705</v>
      </c>
    </row>
    <row r="47" spans="1:20" x14ac:dyDescent="0.45">
      <c r="A47" s="1">
        <v>39083</v>
      </c>
      <c r="B47">
        <v>7151423</v>
      </c>
      <c r="C47">
        <v>10269517</v>
      </c>
      <c r="D47">
        <v>4835774</v>
      </c>
      <c r="E47">
        <v>900507</v>
      </c>
      <c r="F47">
        <v>7135761</v>
      </c>
      <c r="G47">
        <v>10246723</v>
      </c>
      <c r="H47">
        <v>4819583</v>
      </c>
      <c r="I47">
        <v>883229</v>
      </c>
      <c r="K47" s="1">
        <v>39083</v>
      </c>
      <c r="L47" s="8">
        <f t="shared" si="5"/>
        <v>8.9771219398981916E-3</v>
      </c>
      <c r="M47" s="8">
        <f t="shared" si="6"/>
        <v>-4.2027143006609924E-3</v>
      </c>
      <c r="N47" s="8">
        <f t="shared" si="7"/>
        <v>-5.5833563044060952E-6</v>
      </c>
      <c r="O47" s="8">
        <f t="shared" si="8"/>
        <v>-0.21099239824903882</v>
      </c>
      <c r="P47" s="8"/>
      <c r="Q47" s="1">
        <v>39083</v>
      </c>
      <c r="R47" s="3">
        <f t="shared" si="1"/>
        <v>7.9415518146999409</v>
      </c>
      <c r="S47" s="3">
        <f t="shared" si="2"/>
        <v>11.404150106551088</v>
      </c>
      <c r="T47" s="3">
        <f t="shared" si="3"/>
        <v>5.3700570900614872</v>
      </c>
    </row>
    <row r="48" spans="1:20" x14ac:dyDescent="0.45">
      <c r="A48" s="1">
        <v>39114</v>
      </c>
      <c r="B48">
        <v>7108923</v>
      </c>
      <c r="C48">
        <v>10214947</v>
      </c>
      <c r="D48">
        <v>4796733</v>
      </c>
      <c r="E48">
        <v>879061</v>
      </c>
      <c r="F48">
        <v>7142891</v>
      </c>
      <c r="G48">
        <v>10244941</v>
      </c>
      <c r="H48">
        <v>4827539</v>
      </c>
      <c r="I48">
        <v>883720</v>
      </c>
      <c r="K48" s="1">
        <v>39114</v>
      </c>
      <c r="L48" s="8">
        <f t="shared" si="5"/>
        <v>1.0082749819159353E-2</v>
      </c>
      <c r="M48" s="8">
        <f t="shared" si="6"/>
        <v>-3.2547827674493934E-3</v>
      </c>
      <c r="N48" s="8">
        <f t="shared" si="7"/>
        <v>6.8572797106725147E-4</v>
      </c>
      <c r="O48" s="8">
        <f t="shared" si="8"/>
        <v>-0.21120194969450778</v>
      </c>
      <c r="P48" s="8"/>
      <c r="Q48" s="1">
        <v>39114</v>
      </c>
      <c r="R48" s="3">
        <f t="shared" si="1"/>
        <v>8.0869507349319338</v>
      </c>
      <c r="S48" s="3">
        <f t="shared" si="2"/>
        <v>11.620293699754624</v>
      </c>
      <c r="T48" s="3">
        <f t="shared" si="3"/>
        <v>5.4566554539446068</v>
      </c>
    </row>
    <row r="49" spans="1:20" x14ac:dyDescent="0.45">
      <c r="A49" s="1">
        <v>39142</v>
      </c>
      <c r="B49">
        <v>7138415</v>
      </c>
      <c r="C49">
        <v>10229372</v>
      </c>
      <c r="D49">
        <v>4842888</v>
      </c>
      <c r="E49">
        <v>884022</v>
      </c>
      <c r="F49">
        <v>7153586</v>
      </c>
      <c r="G49">
        <v>10250782</v>
      </c>
      <c r="H49">
        <v>4829002</v>
      </c>
      <c r="I49">
        <v>881231</v>
      </c>
      <c r="K49" s="1">
        <v>39142</v>
      </c>
      <c r="L49" s="8">
        <f t="shared" si="5"/>
        <v>1.0935826018117378E-2</v>
      </c>
      <c r="M49" s="8">
        <f t="shared" si="6"/>
        <v>-2.3680341045284603E-3</v>
      </c>
      <c r="N49" s="8">
        <f t="shared" si="7"/>
        <v>-4.9718314481028703E-4</v>
      </c>
      <c r="O49" s="8">
        <f t="shared" si="8"/>
        <v>-0.19104201992878789</v>
      </c>
      <c r="P49" s="8"/>
      <c r="Q49" s="1">
        <v>39142</v>
      </c>
      <c r="R49" s="3">
        <f t="shared" si="1"/>
        <v>8.0749291307229907</v>
      </c>
      <c r="S49" s="3">
        <f t="shared" si="2"/>
        <v>11.571399806792138</v>
      </c>
      <c r="T49" s="3">
        <f t="shared" si="3"/>
        <v>5.4782437541147164</v>
      </c>
    </row>
    <row r="50" spans="1:20" x14ac:dyDescent="0.45">
      <c r="A50" s="1">
        <v>39173</v>
      </c>
      <c r="B50">
        <v>7210967</v>
      </c>
      <c r="C50">
        <v>10295409</v>
      </c>
      <c r="D50">
        <v>4905360</v>
      </c>
      <c r="E50">
        <v>908926</v>
      </c>
      <c r="F50">
        <v>7167322</v>
      </c>
      <c r="G50">
        <v>10257936</v>
      </c>
      <c r="H50">
        <v>4829196</v>
      </c>
      <c r="I50">
        <v>900968</v>
      </c>
      <c r="K50" s="1">
        <v>39173</v>
      </c>
      <c r="L50" s="8">
        <f t="shared" si="5"/>
        <v>1.1482078408104224E-2</v>
      </c>
      <c r="M50" s="8">
        <f t="shared" si="6"/>
        <v>-1.6533399066119836E-3</v>
      </c>
      <c r="N50" s="8">
        <f t="shared" si="7"/>
        <v>-4.3082581544822141E-3</v>
      </c>
      <c r="O50" s="8">
        <f t="shared" si="8"/>
        <v>-0.12247110628811742</v>
      </c>
      <c r="P50" s="8"/>
      <c r="Q50" s="1">
        <v>39173</v>
      </c>
      <c r="R50" s="3">
        <f t="shared" si="1"/>
        <v>7.9335028374147072</v>
      </c>
      <c r="S50" s="3">
        <f t="shared" si="2"/>
        <v>11.327004618637821</v>
      </c>
      <c r="T50" s="3">
        <f t="shared" si="3"/>
        <v>5.3968749931237525</v>
      </c>
    </row>
    <row r="51" spans="1:20" x14ac:dyDescent="0.45">
      <c r="A51" s="1">
        <v>39203</v>
      </c>
      <c r="B51">
        <v>7195192</v>
      </c>
      <c r="C51">
        <v>10269955</v>
      </c>
      <c r="D51">
        <v>4871488</v>
      </c>
      <c r="E51">
        <v>887868</v>
      </c>
      <c r="F51">
        <v>7179917</v>
      </c>
      <c r="G51">
        <v>10263295</v>
      </c>
      <c r="H51">
        <v>4827721</v>
      </c>
      <c r="I51">
        <v>885026</v>
      </c>
      <c r="K51" s="1">
        <v>39203</v>
      </c>
      <c r="L51" s="8">
        <f t="shared" si="5"/>
        <v>1.438155885208614E-2</v>
      </c>
      <c r="M51" s="8">
        <f t="shared" si="6"/>
        <v>3.6703013494698844E-4</v>
      </c>
      <c r="N51" s="8">
        <f t="shared" si="7"/>
        <v>-4.0490316159755846E-3</v>
      </c>
      <c r="O51" s="8">
        <f t="shared" si="8"/>
        <v>-5.7415937771709946E-2</v>
      </c>
      <c r="P51" s="8"/>
      <c r="Q51" s="1">
        <v>39203</v>
      </c>
      <c r="R51" s="3">
        <f t="shared" si="1"/>
        <v>8.1038983272288228</v>
      </c>
      <c r="S51" s="3">
        <f t="shared" si="2"/>
        <v>11.566984056188533</v>
      </c>
      <c r="T51" s="3">
        <f t="shared" si="3"/>
        <v>5.4867255042416216</v>
      </c>
    </row>
    <row r="52" spans="1:20" x14ac:dyDescent="0.45">
      <c r="A52" s="1">
        <v>39234</v>
      </c>
      <c r="B52">
        <v>7216367</v>
      </c>
      <c r="C52">
        <v>10291129</v>
      </c>
      <c r="D52">
        <v>4843916</v>
      </c>
      <c r="E52">
        <v>876336</v>
      </c>
      <c r="F52">
        <v>7194547</v>
      </c>
      <c r="G52">
        <v>10270159</v>
      </c>
      <c r="H52">
        <v>4831870</v>
      </c>
      <c r="I52">
        <v>883684</v>
      </c>
      <c r="K52" s="1">
        <v>39234</v>
      </c>
      <c r="L52" s="8">
        <f t="shared" si="5"/>
        <v>1.8413923561873879E-2</v>
      </c>
      <c r="M52" s="8">
        <f t="shared" si="6"/>
        <v>3.3529175306108439E-3</v>
      </c>
      <c r="N52" s="8">
        <f t="shared" si="7"/>
        <v>-1.5737235370709701E-3</v>
      </c>
      <c r="O52" s="8">
        <f t="shared" si="8"/>
        <v>-4.1448039823720362E-2</v>
      </c>
      <c r="P52" s="8"/>
      <c r="Q52" s="1">
        <v>39234</v>
      </c>
      <c r="R52" s="3">
        <f t="shared" si="1"/>
        <v>8.2347033557904723</v>
      </c>
      <c r="S52" s="3">
        <f t="shared" si="2"/>
        <v>11.743359852841833</v>
      </c>
      <c r="T52" s="3">
        <f t="shared" si="3"/>
        <v>5.5274643515729123</v>
      </c>
    </row>
    <row r="53" spans="1:20" x14ac:dyDescent="0.45">
      <c r="A53" s="1">
        <v>39264</v>
      </c>
      <c r="B53">
        <v>7228811</v>
      </c>
      <c r="C53">
        <v>10305992</v>
      </c>
      <c r="D53">
        <v>4845973</v>
      </c>
      <c r="E53">
        <v>884708</v>
      </c>
      <c r="F53">
        <v>7201067</v>
      </c>
      <c r="G53">
        <v>10270138</v>
      </c>
      <c r="H53">
        <v>4830553</v>
      </c>
      <c r="I53">
        <v>886791</v>
      </c>
      <c r="K53" s="1">
        <v>39264</v>
      </c>
      <c r="L53" s="8">
        <f t="shared" si="5"/>
        <v>2.027116860446565E-2</v>
      </c>
      <c r="M53" s="8">
        <f t="shared" si="6"/>
        <v>4.5744922878914185E-3</v>
      </c>
      <c r="N53" s="8">
        <f t="shared" si="7"/>
        <v>-3.091339230611001E-3</v>
      </c>
      <c r="O53" s="8">
        <f t="shared" si="8"/>
        <v>-2.2864779492163811E-2</v>
      </c>
      <c r="P53" s="8"/>
      <c r="Q53" s="1">
        <v>39264</v>
      </c>
      <c r="R53" s="3">
        <f t="shared" si="1"/>
        <v>8.1708439394692931</v>
      </c>
      <c r="S53" s="3">
        <f t="shared" si="2"/>
        <v>11.649032223061168</v>
      </c>
      <c r="T53" s="3">
        <f t="shared" si="3"/>
        <v>5.4774829661311983</v>
      </c>
    </row>
    <row r="54" spans="1:20" x14ac:dyDescent="0.45">
      <c r="A54" s="1">
        <v>39295</v>
      </c>
      <c r="B54">
        <v>7198156</v>
      </c>
      <c r="C54">
        <v>10263032</v>
      </c>
      <c r="D54">
        <v>4787946</v>
      </c>
      <c r="E54">
        <v>881473</v>
      </c>
      <c r="F54">
        <v>7195854</v>
      </c>
      <c r="G54">
        <v>10256300</v>
      </c>
      <c r="H54">
        <v>4811325</v>
      </c>
      <c r="I54">
        <v>886487</v>
      </c>
      <c r="K54" s="1">
        <v>39295</v>
      </c>
      <c r="L54" s="8">
        <f t="shared" si="5"/>
        <v>1.7684824270083555E-2</v>
      </c>
      <c r="M54" s="8">
        <f t="shared" si="6"/>
        <v>2.9756904976974141E-3</v>
      </c>
      <c r="N54" s="8">
        <f t="shared" si="7"/>
        <v>-5.3431210225221015E-3</v>
      </c>
      <c r="O54" s="8">
        <f t="shared" si="8"/>
        <v>6.699352563421801E-3</v>
      </c>
      <c r="P54" s="8"/>
      <c r="Q54" s="1">
        <v>39295</v>
      </c>
      <c r="R54" s="3">
        <f t="shared" si="1"/>
        <v>8.1660538666527511</v>
      </c>
      <c r="S54" s="3">
        <f t="shared" si="2"/>
        <v>11.643047489826689</v>
      </c>
      <c r="T54" s="3">
        <f t="shared" si="3"/>
        <v>5.4317557089099724</v>
      </c>
    </row>
    <row r="55" spans="1:20" x14ac:dyDescent="0.45">
      <c r="A55" s="1">
        <v>39326</v>
      </c>
      <c r="B55">
        <v>7201921</v>
      </c>
      <c r="C55">
        <v>10253260</v>
      </c>
      <c r="D55">
        <v>4775824</v>
      </c>
      <c r="E55">
        <v>875728</v>
      </c>
      <c r="F55">
        <v>7215734</v>
      </c>
      <c r="G55">
        <v>10266780</v>
      </c>
      <c r="H55">
        <v>4821401</v>
      </c>
      <c r="I55">
        <v>885455</v>
      </c>
      <c r="K55" s="1">
        <v>39326</v>
      </c>
      <c r="L55" s="8">
        <f t="shared" si="5"/>
        <v>1.6942831851134432E-2</v>
      </c>
      <c r="M55" s="8">
        <f t="shared" si="6"/>
        <v>2.5305603713325908E-3</v>
      </c>
      <c r="N55" s="8">
        <f t="shared" si="7"/>
        <v>-3.516614302066623E-3</v>
      </c>
      <c r="O55" s="8">
        <f t="shared" si="8"/>
        <v>6.9774394590988997E-3</v>
      </c>
      <c r="P55" s="8"/>
      <c r="Q55" s="1">
        <v>39326</v>
      </c>
      <c r="R55" s="3">
        <f t="shared" si="1"/>
        <v>8.2239245519156636</v>
      </c>
      <c r="S55" s="3">
        <f t="shared" si="2"/>
        <v>11.708270147808452</v>
      </c>
      <c r="T55" s="3">
        <f t="shared" si="3"/>
        <v>5.4535472201414139</v>
      </c>
    </row>
    <row r="56" spans="1:20" x14ac:dyDescent="0.45">
      <c r="A56" s="1">
        <v>39356</v>
      </c>
      <c r="B56">
        <v>7193436</v>
      </c>
      <c r="C56">
        <v>10252662</v>
      </c>
      <c r="D56">
        <v>4788071</v>
      </c>
      <c r="E56">
        <v>877567</v>
      </c>
      <c r="F56">
        <v>7234606</v>
      </c>
      <c r="G56">
        <v>10293734</v>
      </c>
      <c r="H56">
        <v>4834478</v>
      </c>
      <c r="I56">
        <v>885641</v>
      </c>
      <c r="K56" s="1">
        <v>39356</v>
      </c>
      <c r="L56" s="8">
        <f t="shared" si="5"/>
        <v>1.8932756355549474E-2</v>
      </c>
      <c r="M56" s="8">
        <f t="shared" si="6"/>
        <v>5.8456342476369549E-3</v>
      </c>
      <c r="N56" s="8">
        <f t="shared" si="7"/>
        <v>2.7510322130039899E-3</v>
      </c>
      <c r="O56" s="8">
        <f t="shared" si="8"/>
        <v>4.910229147844003E-3</v>
      </c>
      <c r="P56" s="8"/>
      <c r="Q56" s="1">
        <v>39356</v>
      </c>
      <c r="R56" s="3">
        <f t="shared" si="1"/>
        <v>8.1970219937623003</v>
      </c>
      <c r="S56" s="3">
        <f t="shared" si="2"/>
        <v>11.683053259751107</v>
      </c>
      <c r="T56" s="3">
        <f t="shared" si="3"/>
        <v>5.4560745789210401</v>
      </c>
    </row>
    <row r="57" spans="1:20" x14ac:dyDescent="0.45">
      <c r="A57" s="1">
        <v>39387</v>
      </c>
      <c r="B57">
        <v>7220662</v>
      </c>
      <c r="C57">
        <v>10262895</v>
      </c>
      <c r="D57">
        <v>4780228</v>
      </c>
      <c r="E57">
        <v>871633</v>
      </c>
      <c r="F57">
        <v>7256850</v>
      </c>
      <c r="G57">
        <v>10304859</v>
      </c>
      <c r="H57">
        <v>4835747</v>
      </c>
      <c r="I57">
        <v>884246</v>
      </c>
      <c r="K57" s="1">
        <v>39387</v>
      </c>
      <c r="L57" s="8">
        <f t="shared" si="5"/>
        <v>2.0119518225618194E-2</v>
      </c>
      <c r="M57" s="8">
        <f t="shared" si="6"/>
        <v>6.2201374916870389E-3</v>
      </c>
      <c r="N57" s="8">
        <f t="shared" si="7"/>
        <v>4.2248961527626694E-3</v>
      </c>
      <c r="O57" s="8">
        <f t="shared" si="8"/>
        <v>1.0389836206196934E-2</v>
      </c>
      <c r="P57" s="8"/>
      <c r="Q57" s="1">
        <v>39387</v>
      </c>
      <c r="R57" s="3">
        <f t="shared" si="1"/>
        <v>8.2840622142576059</v>
      </c>
      <c r="S57" s="3">
        <f t="shared" si="2"/>
        <v>11.774330480833102</v>
      </c>
      <c r="T57" s="3">
        <f t="shared" si="3"/>
        <v>5.4842209966809428</v>
      </c>
    </row>
    <row r="58" spans="1:20" x14ac:dyDescent="0.45">
      <c r="A58" s="1">
        <v>39417</v>
      </c>
      <c r="B58">
        <v>7285588</v>
      </c>
      <c r="C58">
        <v>10331481</v>
      </c>
      <c r="D58">
        <v>4867839</v>
      </c>
      <c r="E58">
        <v>907835</v>
      </c>
      <c r="F58">
        <v>7275023</v>
      </c>
      <c r="G58">
        <v>10316165</v>
      </c>
      <c r="H58">
        <v>4843097</v>
      </c>
      <c r="I58">
        <v>888264</v>
      </c>
      <c r="K58" s="1">
        <v>39417</v>
      </c>
      <c r="L58" s="8">
        <f t="shared" si="5"/>
        <v>2.0685817492848813E-2</v>
      </c>
      <c r="M58" s="8">
        <f t="shared" si="6"/>
        <v>6.7015470092923746E-3</v>
      </c>
      <c r="N58" s="8">
        <f t="shared" si="7"/>
        <v>5.2486121100945304E-3</v>
      </c>
      <c r="O58" s="8">
        <f t="shared" si="8"/>
        <v>3.5051687698415268E-3</v>
      </c>
      <c r="P58" s="8"/>
      <c r="Q58" s="1">
        <v>39417</v>
      </c>
      <c r="R58" s="3">
        <f t="shared" si="1"/>
        <v>8.0252336603017067</v>
      </c>
      <c r="S58" s="3">
        <f t="shared" si="2"/>
        <v>11.380351054982459</v>
      </c>
      <c r="T58" s="3">
        <f t="shared" si="3"/>
        <v>5.3620305451981913</v>
      </c>
    </row>
    <row r="59" spans="1:20" x14ac:dyDescent="0.45">
      <c r="A59" s="1">
        <v>39448</v>
      </c>
      <c r="B59">
        <v>7304457</v>
      </c>
      <c r="C59">
        <v>10343418</v>
      </c>
      <c r="D59">
        <v>4851690</v>
      </c>
      <c r="E59">
        <v>899793</v>
      </c>
      <c r="F59">
        <v>7290130</v>
      </c>
      <c r="G59">
        <v>10323343</v>
      </c>
      <c r="H59">
        <v>4837547</v>
      </c>
      <c r="I59">
        <v>882909</v>
      </c>
      <c r="K59" s="1">
        <v>39448</v>
      </c>
      <c r="L59" s="8">
        <f t="shared" si="5"/>
        <v>2.1399097773967535E-2</v>
      </c>
      <c r="M59" s="8">
        <f t="shared" si="6"/>
        <v>7.1961514840475083E-3</v>
      </c>
      <c r="N59" s="8">
        <f t="shared" si="7"/>
        <v>3.2913035224557685E-3</v>
      </c>
      <c r="O59" s="8">
        <f t="shared" si="8"/>
        <v>-7.9288667384036504E-4</v>
      </c>
      <c r="P59" s="8"/>
      <c r="Q59" s="1">
        <v>39448</v>
      </c>
      <c r="R59" s="3">
        <f t="shared" si="1"/>
        <v>8.117930457338522</v>
      </c>
      <c r="S59" s="3">
        <f t="shared" si="2"/>
        <v>11.495330592702988</v>
      </c>
      <c r="T59" s="3">
        <f t="shared" si="3"/>
        <v>5.3920068282371609</v>
      </c>
    </row>
    <row r="60" spans="1:20" x14ac:dyDescent="0.45">
      <c r="A60" s="1">
        <v>39479</v>
      </c>
      <c r="B60">
        <v>7276617</v>
      </c>
      <c r="C60">
        <v>10301876</v>
      </c>
      <c r="D60">
        <v>4797076</v>
      </c>
      <c r="E60">
        <v>879916</v>
      </c>
      <c r="F60">
        <v>7309112</v>
      </c>
      <c r="G60">
        <v>10330912</v>
      </c>
      <c r="H60">
        <v>4826842</v>
      </c>
      <c r="I60">
        <v>885946</v>
      </c>
      <c r="K60" s="1">
        <v>39479</v>
      </c>
      <c r="L60" s="8">
        <f t="shared" si="5"/>
        <v>2.3589227228934639E-2</v>
      </c>
      <c r="M60" s="8">
        <f t="shared" si="6"/>
        <v>8.5099805216806157E-3</v>
      </c>
      <c r="N60" s="8">
        <f t="shared" si="7"/>
        <v>7.1507002787019047E-5</v>
      </c>
      <c r="O60" s="8">
        <f t="shared" si="8"/>
        <v>9.7262874817571898E-4</v>
      </c>
      <c r="P60" s="8"/>
      <c r="Q60" s="1">
        <v>39479</v>
      </c>
      <c r="R60" s="3">
        <f t="shared" si="1"/>
        <v>8.2696723323589971</v>
      </c>
      <c r="S60" s="3">
        <f t="shared" si="2"/>
        <v>11.707794834961518</v>
      </c>
      <c r="T60" s="3">
        <f t="shared" si="3"/>
        <v>5.451743120934271</v>
      </c>
    </row>
    <row r="61" spans="1:20" x14ac:dyDescent="0.45">
      <c r="A61" s="1">
        <v>39508</v>
      </c>
      <c r="B61">
        <v>7299474</v>
      </c>
      <c r="C61">
        <v>10309911</v>
      </c>
      <c r="D61">
        <v>4829330</v>
      </c>
      <c r="E61">
        <v>883867</v>
      </c>
      <c r="F61">
        <v>7315909</v>
      </c>
      <c r="G61">
        <v>10332925</v>
      </c>
      <c r="H61">
        <v>4816511</v>
      </c>
      <c r="I61">
        <v>883362</v>
      </c>
      <c r="K61" s="1">
        <v>39508</v>
      </c>
      <c r="L61" s="8">
        <f t="shared" si="5"/>
        <v>2.2562291489077069E-2</v>
      </c>
      <c r="M61" s="8">
        <f t="shared" si="6"/>
        <v>7.8733083516759894E-3</v>
      </c>
      <c r="N61" s="8">
        <f t="shared" si="7"/>
        <v>-2.7995691826859792E-3</v>
      </c>
      <c r="O61" s="8">
        <f t="shared" si="8"/>
        <v>-1.7533500297506333E-4</v>
      </c>
      <c r="P61" s="8"/>
      <c r="Q61" s="1">
        <v>39508</v>
      </c>
      <c r="R61" s="3">
        <f t="shared" si="1"/>
        <v>8.2585660512271648</v>
      </c>
      <c r="S61" s="3">
        <f t="shared" si="2"/>
        <v>11.664550209477218</v>
      </c>
      <c r="T61" s="3">
        <f t="shared" si="3"/>
        <v>5.4638650385182386</v>
      </c>
    </row>
    <row r="62" spans="1:20" x14ac:dyDescent="0.45">
      <c r="A62" s="1">
        <v>39539</v>
      </c>
      <c r="B62">
        <v>7345919</v>
      </c>
      <c r="C62">
        <v>10347836</v>
      </c>
      <c r="D62">
        <v>4864131</v>
      </c>
      <c r="E62">
        <v>883589</v>
      </c>
      <c r="F62">
        <v>7302262</v>
      </c>
      <c r="G62">
        <v>10310506</v>
      </c>
      <c r="H62">
        <v>4790427</v>
      </c>
      <c r="I62">
        <v>874855</v>
      </c>
      <c r="K62" s="1">
        <v>39539</v>
      </c>
      <c r="L62" s="8">
        <f t="shared" si="5"/>
        <v>1.8714827012798807E-2</v>
      </c>
      <c r="M62" s="8">
        <f t="shared" si="6"/>
        <v>5.0922697680102491E-3</v>
      </c>
      <c r="N62" s="8">
        <f t="shared" si="7"/>
        <v>-8.4048877146631895E-3</v>
      </c>
      <c r="O62" s="8">
        <f t="shared" si="8"/>
        <v>-2.78757566622585E-2</v>
      </c>
      <c r="P62" s="8"/>
      <c r="Q62" s="1">
        <v>39539</v>
      </c>
      <c r="R62" s="3">
        <f t="shared" si="1"/>
        <v>8.3137284416170871</v>
      </c>
      <c r="S62" s="3">
        <f t="shared" si="2"/>
        <v>11.711141718604464</v>
      </c>
      <c r="T62" s="3">
        <f t="shared" si="3"/>
        <v>5.5049700709266416</v>
      </c>
    </row>
    <row r="63" spans="1:20" x14ac:dyDescent="0.45">
      <c r="A63" s="1">
        <v>39569</v>
      </c>
      <c r="B63">
        <v>7342982</v>
      </c>
      <c r="C63">
        <v>10338815</v>
      </c>
      <c r="D63">
        <v>4840418</v>
      </c>
      <c r="E63">
        <v>879638</v>
      </c>
      <c r="F63">
        <v>7326706</v>
      </c>
      <c r="G63">
        <v>10331017</v>
      </c>
      <c r="H63">
        <v>4795896</v>
      </c>
      <c r="I63">
        <v>875894</v>
      </c>
      <c r="K63" s="1">
        <v>39569</v>
      </c>
      <c r="L63" s="8">
        <f t="shared" si="5"/>
        <v>2.0540105114637663E-2</v>
      </c>
      <c r="M63" s="8">
        <f t="shared" si="6"/>
        <v>6.7049952993951667E-3</v>
      </c>
      <c r="N63" s="8">
        <f t="shared" si="7"/>
        <v>-6.3779280581210962E-3</v>
      </c>
      <c r="O63" s="8">
        <f t="shared" si="8"/>
        <v>-9.2693959011924676E-3</v>
      </c>
      <c r="P63" s="8"/>
      <c r="Q63" s="1">
        <v>39569</v>
      </c>
      <c r="R63" s="3">
        <f t="shared" si="1"/>
        <v>8.3477316805322186</v>
      </c>
      <c r="S63" s="3">
        <f t="shared" si="2"/>
        <v>11.753488366805437</v>
      </c>
      <c r="T63" s="3">
        <f t="shared" si="3"/>
        <v>5.5027386265713849</v>
      </c>
    </row>
    <row r="64" spans="1:20" x14ac:dyDescent="0.45">
      <c r="A64" s="1">
        <v>39600</v>
      </c>
      <c r="B64">
        <v>7378298</v>
      </c>
      <c r="C64">
        <v>10380818</v>
      </c>
      <c r="D64">
        <v>4828036</v>
      </c>
      <c r="E64">
        <v>880155</v>
      </c>
      <c r="F64">
        <v>7349742</v>
      </c>
      <c r="G64">
        <v>10352953</v>
      </c>
      <c r="H64">
        <v>4811048</v>
      </c>
      <c r="I64">
        <v>886167</v>
      </c>
      <c r="K64" s="1">
        <v>39600</v>
      </c>
      <c r="L64" s="8">
        <f t="shared" si="5"/>
        <v>2.2439407530132627E-2</v>
      </c>
      <c r="M64" s="8">
        <f t="shared" si="6"/>
        <v>8.715175953969645E-3</v>
      </c>
      <c r="N64" s="8">
        <f t="shared" si="7"/>
        <v>-3.2783392610441497E-3</v>
      </c>
      <c r="O64" s="8">
        <f t="shared" si="8"/>
        <v>4.3579175110917134E-3</v>
      </c>
      <c r="P64" s="8"/>
      <c r="Q64" s="1">
        <v>39600</v>
      </c>
      <c r="R64" s="3">
        <f t="shared" si="1"/>
        <v>8.3829530025961336</v>
      </c>
      <c r="S64" s="3">
        <f t="shared" si="2"/>
        <v>11.79430668461805</v>
      </c>
      <c r="T64" s="3">
        <f t="shared" si="3"/>
        <v>5.4854383602888124</v>
      </c>
    </row>
    <row r="65" spans="1:20" x14ac:dyDescent="0.45">
      <c r="A65" s="1">
        <v>39630</v>
      </c>
      <c r="B65">
        <v>7381435</v>
      </c>
      <c r="C65">
        <v>10383576</v>
      </c>
      <c r="D65">
        <v>4809246</v>
      </c>
      <c r="E65">
        <v>878532</v>
      </c>
      <c r="F65">
        <v>7354539</v>
      </c>
      <c r="G65">
        <v>10347798</v>
      </c>
      <c r="H65">
        <v>4796123</v>
      </c>
      <c r="I65">
        <v>880264</v>
      </c>
      <c r="K65" s="1">
        <v>39630</v>
      </c>
      <c r="L65" s="8">
        <f t="shared" si="5"/>
        <v>2.111329235195103E-2</v>
      </c>
      <c r="M65" s="8">
        <f t="shared" si="6"/>
        <v>7.5280477609529495E-3</v>
      </c>
      <c r="N65" s="8">
        <f t="shared" si="7"/>
        <v>-7.5788701257725188E-3</v>
      </c>
      <c r="O65" s="8">
        <f t="shared" si="8"/>
        <v>-6.9808343543859008E-3</v>
      </c>
      <c r="P65" s="8"/>
      <c r="Q65" s="1">
        <v>39630</v>
      </c>
      <c r="R65" s="3">
        <f t="shared" si="1"/>
        <v>8.4020103991658814</v>
      </c>
      <c r="S65" s="3">
        <f t="shared" si="2"/>
        <v>11.819234814440453</v>
      </c>
      <c r="T65" s="3">
        <f t="shared" si="3"/>
        <v>5.4741842072912537</v>
      </c>
    </row>
    <row r="66" spans="1:20" x14ac:dyDescent="0.45">
      <c r="A66" s="1">
        <v>39661</v>
      </c>
      <c r="B66">
        <v>7371732</v>
      </c>
      <c r="C66">
        <v>10366872</v>
      </c>
      <c r="D66">
        <v>4775265</v>
      </c>
      <c r="E66">
        <v>879433</v>
      </c>
      <c r="F66">
        <v>7367231</v>
      </c>
      <c r="G66">
        <v>10356610</v>
      </c>
      <c r="H66">
        <v>4797631</v>
      </c>
      <c r="I66">
        <v>883721</v>
      </c>
      <c r="K66" s="1">
        <v>39661</v>
      </c>
      <c r="L66" s="8">
        <f t="shared" si="5"/>
        <v>2.4113953629234963E-2</v>
      </c>
      <c r="M66" s="8">
        <f t="shared" si="6"/>
        <v>1.011786770225398E-2</v>
      </c>
      <c r="N66" s="8">
        <f t="shared" si="7"/>
        <v>-2.6485261111967029E-3</v>
      </c>
      <c r="O66" s="8">
        <f t="shared" si="8"/>
        <v>-2.3143079822071089E-3</v>
      </c>
      <c r="P66" s="8"/>
      <c r="Q66" s="1">
        <v>39661</v>
      </c>
      <c r="R66" s="3">
        <f t="shared" si="1"/>
        <v>8.3823690946325637</v>
      </c>
      <c r="S66" s="3">
        <f t="shared" si="2"/>
        <v>11.788131671201786</v>
      </c>
      <c r="T66" s="3">
        <f t="shared" si="3"/>
        <v>5.429936106559567</v>
      </c>
    </row>
    <row r="67" spans="1:20" x14ac:dyDescent="0.45">
      <c r="A67" s="1">
        <v>39692</v>
      </c>
      <c r="B67">
        <v>7358569</v>
      </c>
      <c r="C67">
        <v>10347253</v>
      </c>
      <c r="D67">
        <v>4752361</v>
      </c>
      <c r="E67">
        <v>883741</v>
      </c>
      <c r="F67">
        <v>7372598</v>
      </c>
      <c r="G67">
        <v>10360673</v>
      </c>
      <c r="H67">
        <v>4797125</v>
      </c>
      <c r="I67">
        <v>893583</v>
      </c>
      <c r="K67" s="1">
        <v>39692</v>
      </c>
      <c r="L67" s="8">
        <f t="shared" si="5"/>
        <v>2.1750863415469279E-2</v>
      </c>
      <c r="M67" s="8">
        <f t="shared" si="6"/>
        <v>9.1671331849576543E-3</v>
      </c>
      <c r="N67" s="8">
        <f t="shared" si="7"/>
        <v>-4.9128694859776889E-3</v>
      </c>
      <c r="O67" s="8">
        <f t="shared" si="8"/>
        <v>9.1501014013484205E-3</v>
      </c>
      <c r="P67" s="8"/>
      <c r="Q67" s="1">
        <v>39692</v>
      </c>
      <c r="R67" s="3">
        <f t="shared" si="1"/>
        <v>8.326612661401926</v>
      </c>
      <c r="S67" s="3">
        <f t="shared" si="2"/>
        <v>11.708467752429728</v>
      </c>
      <c r="T67" s="3">
        <f t="shared" si="3"/>
        <v>5.3775495309146004</v>
      </c>
    </row>
    <row r="68" spans="1:20" x14ac:dyDescent="0.45">
      <c r="A68" s="1">
        <v>39722</v>
      </c>
      <c r="B68">
        <v>7325322</v>
      </c>
      <c r="C68">
        <v>10308665</v>
      </c>
      <c r="D68">
        <v>4737539</v>
      </c>
      <c r="E68">
        <v>889825</v>
      </c>
      <c r="F68">
        <v>7363949</v>
      </c>
      <c r="G68">
        <v>10347535</v>
      </c>
      <c r="H68">
        <v>4781853</v>
      </c>
      <c r="I68">
        <v>896736</v>
      </c>
      <c r="K68" s="1">
        <v>39722</v>
      </c>
      <c r="L68" s="8">
        <f t="shared" si="5"/>
        <v>1.8334214692394601E-2</v>
      </c>
      <c r="M68" s="8">
        <f t="shared" si="6"/>
        <v>5.4622887207245174E-3</v>
      </c>
      <c r="N68" s="8">
        <f t="shared" si="7"/>
        <v>-1.055372821330347E-2</v>
      </c>
      <c r="O68" s="8">
        <f t="shared" si="8"/>
        <v>1.3968164254125393E-2</v>
      </c>
      <c r="P68" s="8"/>
      <c r="Q68" s="1">
        <v>39722</v>
      </c>
      <c r="R68" s="3">
        <f t="shared" si="1"/>
        <v>8.2323175905374644</v>
      </c>
      <c r="S68" s="3">
        <f t="shared" si="2"/>
        <v>11.585047621723373</v>
      </c>
      <c r="T68" s="3">
        <f t="shared" si="3"/>
        <v>5.3241244064844215</v>
      </c>
    </row>
    <row r="69" spans="1:20" x14ac:dyDescent="0.45">
      <c r="A69" s="1">
        <v>39753</v>
      </c>
      <c r="B69">
        <v>7349960</v>
      </c>
      <c r="C69">
        <v>10329259</v>
      </c>
      <c r="D69">
        <v>4744740</v>
      </c>
      <c r="E69">
        <v>888562</v>
      </c>
      <c r="F69">
        <v>7387923</v>
      </c>
      <c r="G69">
        <v>10372639</v>
      </c>
      <c r="H69">
        <v>4797060</v>
      </c>
      <c r="I69">
        <v>900938</v>
      </c>
      <c r="K69" s="1">
        <v>39753</v>
      </c>
      <c r="L69" s="8">
        <f t="shared" si="5"/>
        <v>1.7906668391346914E-2</v>
      </c>
      <c r="M69" s="8">
        <f t="shared" si="6"/>
        <v>6.4664015367983385E-3</v>
      </c>
      <c r="N69" s="8">
        <f t="shared" si="7"/>
        <v>-7.4239136710634313E-3</v>
      </c>
      <c r="O69" s="8">
        <f t="shared" si="8"/>
        <v>1.9422165062589425E-2</v>
      </c>
      <c r="P69" s="8"/>
      <c r="Q69" s="1">
        <v>39753</v>
      </c>
      <c r="R69" s="3">
        <f t="shared" si="1"/>
        <v>8.2717469349353223</v>
      </c>
      <c r="S69" s="3">
        <f t="shared" si="2"/>
        <v>11.624691355245892</v>
      </c>
      <c r="T69" s="3">
        <f t="shared" si="3"/>
        <v>5.3397962100562486</v>
      </c>
    </row>
    <row r="70" spans="1:20" x14ac:dyDescent="0.45">
      <c r="A70" s="1">
        <v>39783</v>
      </c>
      <c r="B70">
        <v>7417325</v>
      </c>
      <c r="C70">
        <v>10406445</v>
      </c>
      <c r="D70">
        <v>4817550</v>
      </c>
      <c r="E70">
        <v>924351</v>
      </c>
      <c r="F70">
        <v>7411541</v>
      </c>
      <c r="G70">
        <v>10396540</v>
      </c>
      <c r="H70">
        <v>4797803</v>
      </c>
      <c r="I70">
        <v>904395</v>
      </c>
      <c r="K70" s="1">
        <v>39783</v>
      </c>
      <c r="L70" s="8">
        <f t="shared" si="5"/>
        <v>1.8081862438556806E-2</v>
      </c>
      <c r="M70" s="8">
        <f t="shared" si="6"/>
        <v>7.2558813204031125E-3</v>
      </c>
      <c r="N70" s="8">
        <f t="shared" si="7"/>
        <v>-1.033086755745205E-2</v>
      </c>
      <c r="O70" s="8">
        <f t="shared" si="8"/>
        <v>1.8192733261000127E-2</v>
      </c>
      <c r="P70" s="8"/>
      <c r="Q70" s="1">
        <v>39783</v>
      </c>
      <c r="R70" s="3">
        <f t="shared" si="1"/>
        <v>8.0243597940609135</v>
      </c>
      <c r="S70" s="3">
        <f t="shared" si="2"/>
        <v>11.258109744025809</v>
      </c>
      <c r="T70" s="3">
        <f t="shared" si="3"/>
        <v>5.2118188869812441</v>
      </c>
    </row>
    <row r="71" spans="1:20" x14ac:dyDescent="0.45">
      <c r="A71" s="1">
        <v>39814</v>
      </c>
      <c r="B71">
        <v>7447359</v>
      </c>
      <c r="C71">
        <v>10437570</v>
      </c>
      <c r="D71">
        <v>4812656</v>
      </c>
      <c r="E71">
        <v>935049</v>
      </c>
      <c r="F71">
        <v>7436750</v>
      </c>
      <c r="G71">
        <v>10422383</v>
      </c>
      <c r="H71">
        <v>4802495</v>
      </c>
      <c r="I71">
        <v>918311</v>
      </c>
      <c r="K71" s="1">
        <v>39814</v>
      </c>
      <c r="L71" s="8">
        <f t="shared" si="5"/>
        <v>1.9563671878690014E-2</v>
      </c>
      <c r="M71" s="8">
        <f t="shared" si="6"/>
        <v>9.1026003203196204E-3</v>
      </c>
      <c r="N71" s="8">
        <f t="shared" si="7"/>
        <v>-8.0454439587031024E-3</v>
      </c>
      <c r="O71" s="8">
        <f t="shared" si="8"/>
        <v>3.9182345272746E-2</v>
      </c>
      <c r="P71" s="8"/>
      <c r="Q71" s="1">
        <v>39814</v>
      </c>
      <c r="R71" s="3">
        <f t="shared" si="1"/>
        <v>7.9646724396261588</v>
      </c>
      <c r="S71" s="3">
        <f t="shared" si="2"/>
        <v>11.162591479163124</v>
      </c>
      <c r="T71" s="3">
        <f t="shared" si="3"/>
        <v>5.146955934929613</v>
      </c>
    </row>
    <row r="72" spans="1:20" x14ac:dyDescent="0.45">
      <c r="A72" s="1">
        <v>39845</v>
      </c>
      <c r="B72">
        <v>7432345</v>
      </c>
      <c r="C72">
        <v>10421260</v>
      </c>
      <c r="D72">
        <v>4782966</v>
      </c>
      <c r="E72">
        <v>936531</v>
      </c>
      <c r="F72">
        <v>7466392</v>
      </c>
      <c r="G72">
        <v>10452877</v>
      </c>
      <c r="H72">
        <v>4813898</v>
      </c>
      <c r="I72">
        <v>946156</v>
      </c>
      <c r="K72" s="1">
        <v>39845</v>
      </c>
      <c r="L72" s="8">
        <f t="shared" si="5"/>
        <v>2.1401153860372224E-2</v>
      </c>
      <c r="M72" s="8">
        <f t="shared" si="6"/>
        <v>1.1588568916962361E-2</v>
      </c>
      <c r="N72" s="8">
        <f t="shared" si="7"/>
        <v>-2.9413751210112249E-3</v>
      </c>
      <c r="O72" s="8">
        <f t="shared" si="8"/>
        <v>6.4341368948854116E-2</v>
      </c>
      <c r="P72" s="8"/>
      <c r="Q72" s="1">
        <v>39845</v>
      </c>
      <c r="R72" s="3">
        <f t="shared" si="1"/>
        <v>7.9360373548766674</v>
      </c>
      <c r="S72" s="3">
        <f t="shared" si="2"/>
        <v>11.127512063135123</v>
      </c>
      <c r="T72" s="3">
        <f t="shared" si="3"/>
        <v>5.1071091079740016</v>
      </c>
    </row>
    <row r="73" spans="1:20" x14ac:dyDescent="0.45">
      <c r="A73" s="1">
        <v>39873</v>
      </c>
      <c r="B73">
        <v>7462845</v>
      </c>
      <c r="C73">
        <v>10445322</v>
      </c>
      <c r="D73">
        <v>4830179</v>
      </c>
      <c r="E73">
        <v>944658</v>
      </c>
      <c r="F73">
        <v>7482682</v>
      </c>
      <c r="G73">
        <v>10472000</v>
      </c>
      <c r="H73">
        <v>4819112</v>
      </c>
      <c r="I73">
        <v>947597</v>
      </c>
      <c r="K73" s="1">
        <v>39873</v>
      </c>
      <c r="L73" s="8">
        <f t="shared" si="5"/>
        <v>2.2381201713986609E-2</v>
      </c>
      <c r="M73" s="8">
        <f t="shared" si="6"/>
        <v>1.3134061002078479E-2</v>
      </c>
      <c r="N73" s="8">
        <f t="shared" si="7"/>
        <v>1.7580078395962317E-4</v>
      </c>
      <c r="O73" s="8">
        <f t="shared" si="8"/>
        <v>6.877844743609618E-2</v>
      </c>
      <c r="P73" s="8"/>
      <c r="Q73" s="1">
        <v>39873</v>
      </c>
      <c r="R73" s="3">
        <f t="shared" si="1"/>
        <v>7.9000495417389152</v>
      </c>
      <c r="S73" s="3">
        <f t="shared" si="2"/>
        <v>11.057252465971812</v>
      </c>
      <c r="T73" s="3">
        <f t="shared" si="3"/>
        <v>5.113151002796779</v>
      </c>
    </row>
    <row r="74" spans="1:20" x14ac:dyDescent="0.45">
      <c r="A74" s="1">
        <v>39904</v>
      </c>
      <c r="B74">
        <v>7542195</v>
      </c>
      <c r="C74">
        <v>10523923</v>
      </c>
      <c r="D74">
        <v>4890494</v>
      </c>
      <c r="E74">
        <v>956238</v>
      </c>
      <c r="F74">
        <v>7496977</v>
      </c>
      <c r="G74">
        <v>10485074</v>
      </c>
      <c r="H74">
        <v>4816826</v>
      </c>
      <c r="I74">
        <v>947060</v>
      </c>
      <c r="K74" s="1">
        <v>39904</v>
      </c>
      <c r="L74" s="8">
        <f t="shared" si="5"/>
        <v>2.6719053123237524E-2</v>
      </c>
      <c r="M74" s="8">
        <f t="shared" si="6"/>
        <v>1.7016794622566556E-2</v>
      </c>
      <c r="N74" s="8">
        <f t="shared" si="7"/>
        <v>5.4198786998129744E-3</v>
      </c>
      <c r="O74" s="8">
        <f t="shared" si="8"/>
        <v>8.2220353580680694E-2</v>
      </c>
      <c r="P74" s="8"/>
      <c r="Q74" s="1">
        <v>39904</v>
      </c>
      <c r="R74" s="3">
        <f t="shared" si="1"/>
        <v>7.8873617237549647</v>
      </c>
      <c r="S74" s="3">
        <f t="shared" si="2"/>
        <v>11.005547782037526</v>
      </c>
      <c r="T74" s="3">
        <f t="shared" si="3"/>
        <v>5.1143062710329437</v>
      </c>
    </row>
    <row r="75" spans="1:20" x14ac:dyDescent="0.45">
      <c r="A75" s="1">
        <v>39934</v>
      </c>
      <c r="B75">
        <v>7539544</v>
      </c>
      <c r="C75">
        <v>10520476</v>
      </c>
      <c r="D75">
        <v>4877091</v>
      </c>
      <c r="E75">
        <v>949165</v>
      </c>
      <c r="F75">
        <v>7520194</v>
      </c>
      <c r="G75">
        <v>10509756</v>
      </c>
      <c r="H75">
        <v>4828838</v>
      </c>
      <c r="I75">
        <v>944736</v>
      </c>
      <c r="K75" s="1">
        <v>39934</v>
      </c>
      <c r="L75" s="8">
        <f t="shared" si="5"/>
        <v>2.6768688797003781E-2</v>
      </c>
      <c r="M75" s="8">
        <f t="shared" si="6"/>
        <v>1.7570775761051927E-2</v>
      </c>
      <c r="N75" s="8">
        <f t="shared" si="7"/>
        <v>7.5764117892298533E-3</v>
      </c>
      <c r="O75" s="8">
        <f t="shared" si="8"/>
        <v>7.904046892016936E-2</v>
      </c>
      <c r="P75" s="8"/>
      <c r="Q75" s="1">
        <v>39934</v>
      </c>
      <c r="R75" s="3">
        <f t="shared" si="1"/>
        <v>7.9433438864686332</v>
      </c>
      <c r="S75" s="3">
        <f t="shared" si="2"/>
        <v>11.083927452023621</v>
      </c>
      <c r="T75" s="3">
        <f t="shared" si="3"/>
        <v>5.1382962920040249</v>
      </c>
    </row>
    <row r="76" spans="1:20" x14ac:dyDescent="0.45">
      <c r="A76" s="1">
        <v>39965</v>
      </c>
      <c r="B76">
        <v>7564651</v>
      </c>
      <c r="C76">
        <v>10555491</v>
      </c>
      <c r="D76">
        <v>4853623</v>
      </c>
      <c r="E76">
        <v>936392</v>
      </c>
      <c r="F76">
        <v>7531452</v>
      </c>
      <c r="G76">
        <v>10521855</v>
      </c>
      <c r="H76">
        <v>4832319</v>
      </c>
      <c r="I76">
        <v>940450</v>
      </c>
      <c r="K76" s="1">
        <v>39965</v>
      </c>
      <c r="L76" s="8">
        <f t="shared" si="5"/>
        <v>2.5256908842662629E-2</v>
      </c>
      <c r="M76" s="8">
        <f t="shared" si="6"/>
        <v>1.6826515983615176E-2</v>
      </c>
      <c r="N76" s="8">
        <f t="shared" si="7"/>
        <v>5.2996705078420803E-3</v>
      </c>
      <c r="O76" s="8">
        <f t="shared" si="8"/>
        <v>6.3894427686032484E-2</v>
      </c>
      <c r="P76" s="8"/>
      <c r="Q76" s="1">
        <v>39965</v>
      </c>
      <c r="R76" s="3">
        <f t="shared" ref="R76:R139" si="9">B76/$E76</f>
        <v>8.0785087869182988</v>
      </c>
      <c r="S76" s="3">
        <f t="shared" ref="S76:S139" si="10">C76/$E76</f>
        <v>11.27251300737298</v>
      </c>
      <c r="T76" s="3">
        <f t="shared" ref="T76:T139" si="11">D76/$E76</f>
        <v>5.183323864364497</v>
      </c>
    </row>
    <row r="77" spans="1:20" x14ac:dyDescent="0.45">
      <c r="A77" s="1">
        <v>39995</v>
      </c>
      <c r="B77">
        <v>7581721</v>
      </c>
      <c r="C77">
        <v>10581550</v>
      </c>
      <c r="D77">
        <v>4838206</v>
      </c>
      <c r="E77">
        <v>932096</v>
      </c>
      <c r="F77">
        <v>7553935</v>
      </c>
      <c r="G77">
        <v>10543757</v>
      </c>
      <c r="H77">
        <v>4825856</v>
      </c>
      <c r="I77">
        <v>931986</v>
      </c>
      <c r="K77" s="1">
        <v>39995</v>
      </c>
      <c r="L77" s="8">
        <f t="shared" si="5"/>
        <v>2.713374838361382E-2</v>
      </c>
      <c r="M77" s="8">
        <f t="shared" si="6"/>
        <v>1.9066071264851381E-2</v>
      </c>
      <c r="N77" s="8">
        <f t="shared" si="7"/>
        <v>6.0217339682768767E-3</v>
      </c>
      <c r="O77" s="8">
        <f t="shared" si="8"/>
        <v>6.0969890681272787E-2</v>
      </c>
      <c r="P77" s="8"/>
      <c r="Q77" s="1">
        <v>39995</v>
      </c>
      <c r="R77" s="3">
        <f t="shared" si="9"/>
        <v>8.1340559341527054</v>
      </c>
      <c r="S77" s="3">
        <f t="shared" si="10"/>
        <v>11.352425072095578</v>
      </c>
      <c r="T77" s="3">
        <f t="shared" si="11"/>
        <v>5.190673492859105</v>
      </c>
    </row>
    <row r="78" spans="1:20" x14ac:dyDescent="0.45">
      <c r="A78" s="1">
        <v>40026</v>
      </c>
      <c r="B78">
        <v>7579114</v>
      </c>
      <c r="C78">
        <v>10576771</v>
      </c>
      <c r="D78">
        <v>4810780</v>
      </c>
      <c r="E78">
        <v>933355</v>
      </c>
      <c r="F78">
        <v>7572984</v>
      </c>
      <c r="G78">
        <v>10563551</v>
      </c>
      <c r="H78">
        <v>4833138</v>
      </c>
      <c r="I78">
        <v>937254</v>
      </c>
      <c r="K78" s="1">
        <v>40026</v>
      </c>
      <c r="L78" s="8">
        <f t="shared" si="5"/>
        <v>2.8132059060204551E-2</v>
      </c>
      <c r="M78" s="8">
        <f t="shared" si="6"/>
        <v>2.024709092578747E-2</v>
      </c>
      <c r="N78" s="8">
        <f t="shared" si="7"/>
        <v>7.4372835853089292E-3</v>
      </c>
      <c r="O78" s="8">
        <f t="shared" si="8"/>
        <v>6.1314506051057815E-2</v>
      </c>
      <c r="P78" s="8"/>
      <c r="Q78" s="1">
        <v>40026</v>
      </c>
      <c r="R78" s="3">
        <f t="shared" si="9"/>
        <v>8.1202907789640602</v>
      </c>
      <c r="S78" s="3">
        <f t="shared" si="10"/>
        <v>11.331991578766921</v>
      </c>
      <c r="T78" s="3">
        <f t="shared" si="11"/>
        <v>5.1542874897547017</v>
      </c>
    </row>
    <row r="79" spans="1:20" x14ac:dyDescent="0.45">
      <c r="A79" s="1">
        <v>40057</v>
      </c>
      <c r="B79">
        <v>7577582</v>
      </c>
      <c r="C79">
        <v>10564571</v>
      </c>
      <c r="D79">
        <v>4793777</v>
      </c>
      <c r="E79">
        <v>923942</v>
      </c>
      <c r="F79">
        <v>7591167</v>
      </c>
      <c r="G79">
        <v>10577613</v>
      </c>
      <c r="H79">
        <v>4837752</v>
      </c>
      <c r="I79">
        <v>933006</v>
      </c>
      <c r="K79" s="1">
        <v>40057</v>
      </c>
      <c r="L79" s="8">
        <f t="shared" si="5"/>
        <v>2.9762987885280312E-2</v>
      </c>
      <c r="M79" s="8">
        <f t="shared" si="6"/>
        <v>2.1002482494629326E-2</v>
      </c>
      <c r="N79" s="8">
        <f t="shared" si="7"/>
        <v>8.7148261674565575E-3</v>
      </c>
      <c r="O79" s="8">
        <f t="shared" si="8"/>
        <v>4.5489572171032E-2</v>
      </c>
      <c r="P79" s="8"/>
      <c r="Q79" s="1">
        <v>40057</v>
      </c>
      <c r="R79" s="3">
        <f t="shared" si="9"/>
        <v>8.2013611243995843</v>
      </c>
      <c r="S79" s="3">
        <f t="shared" si="10"/>
        <v>11.434236131705237</v>
      </c>
      <c r="T79" s="3">
        <f t="shared" si="11"/>
        <v>5.1883960248587035</v>
      </c>
    </row>
    <row r="80" spans="1:20" x14ac:dyDescent="0.45">
      <c r="A80" s="1">
        <v>40087</v>
      </c>
      <c r="B80">
        <v>7574488</v>
      </c>
      <c r="C80">
        <v>10557680</v>
      </c>
      <c r="D80">
        <v>4791813</v>
      </c>
      <c r="E80">
        <v>928609</v>
      </c>
      <c r="F80">
        <v>7610166</v>
      </c>
      <c r="G80">
        <v>10594499</v>
      </c>
      <c r="H80">
        <v>4834759</v>
      </c>
      <c r="I80">
        <v>933174</v>
      </c>
      <c r="K80" s="1">
        <v>40087</v>
      </c>
      <c r="L80" s="8">
        <f t="shared" si="5"/>
        <v>3.4014340939551913E-2</v>
      </c>
      <c r="M80" s="8">
        <f t="shared" si="6"/>
        <v>2.4155892154803738E-2</v>
      </c>
      <c r="N80" s="8">
        <f t="shared" si="7"/>
        <v>1.1456158988875975E-2</v>
      </c>
      <c r="O80" s="8">
        <f t="shared" si="8"/>
        <v>4.3586098390132832E-2</v>
      </c>
      <c r="P80" s="8"/>
      <c r="Q80" s="1">
        <v>40087</v>
      </c>
      <c r="R80" s="3">
        <f t="shared" si="9"/>
        <v>8.156810885959537</v>
      </c>
      <c r="S80" s="3">
        <f t="shared" si="10"/>
        <v>11.369349209408911</v>
      </c>
      <c r="T80" s="3">
        <f t="shared" si="11"/>
        <v>5.1602052101584199</v>
      </c>
    </row>
    <row r="81" spans="1:20" x14ac:dyDescent="0.45">
      <c r="A81" s="1">
        <v>40118</v>
      </c>
      <c r="B81">
        <v>7592868</v>
      </c>
      <c r="C81">
        <v>10574794</v>
      </c>
      <c r="D81">
        <v>4797026</v>
      </c>
      <c r="E81">
        <v>922042</v>
      </c>
      <c r="F81">
        <v>7629970</v>
      </c>
      <c r="G81">
        <v>10617068</v>
      </c>
      <c r="H81">
        <v>4847902</v>
      </c>
      <c r="I81">
        <v>932784</v>
      </c>
      <c r="K81" s="1">
        <v>40118</v>
      </c>
      <c r="L81" s="8">
        <f t="shared" si="5"/>
        <v>3.3048887340883404E-2</v>
      </c>
      <c r="M81" s="8">
        <f t="shared" si="6"/>
        <v>2.3770824218852571E-2</v>
      </c>
      <c r="N81" s="8">
        <f t="shared" si="7"/>
        <v>1.101978190585795E-2</v>
      </c>
      <c r="O81" s="8">
        <f t="shared" si="8"/>
        <v>3.7678856399440797E-2</v>
      </c>
      <c r="P81" s="8"/>
      <c r="Q81" s="1">
        <v>40118</v>
      </c>
      <c r="R81" s="3">
        <f t="shared" si="9"/>
        <v>8.2348396276959193</v>
      </c>
      <c r="S81" s="3">
        <f t="shared" si="10"/>
        <v>11.468885365308738</v>
      </c>
      <c r="T81" s="3">
        <f t="shared" si="11"/>
        <v>5.2026111608798731</v>
      </c>
    </row>
    <row r="82" spans="1:20" x14ac:dyDescent="0.45">
      <c r="A82" s="1">
        <v>40148</v>
      </c>
      <c r="B82">
        <v>7644352</v>
      </c>
      <c r="C82">
        <v>10635184</v>
      </c>
      <c r="D82">
        <v>4866683</v>
      </c>
      <c r="E82">
        <v>972143</v>
      </c>
      <c r="F82">
        <v>7642159</v>
      </c>
      <c r="G82">
        <v>10629248</v>
      </c>
      <c r="H82">
        <v>4850013</v>
      </c>
      <c r="I82">
        <v>952044</v>
      </c>
      <c r="K82" s="1">
        <v>40148</v>
      </c>
      <c r="L82" s="8">
        <f t="shared" si="5"/>
        <v>3.0607665162305731E-2</v>
      </c>
      <c r="M82" s="8">
        <f t="shared" si="6"/>
        <v>2.198051303783366E-2</v>
      </c>
      <c r="N82" s="8">
        <f t="shared" si="7"/>
        <v>1.0198752477919237E-2</v>
      </c>
      <c r="O82" s="8">
        <f t="shared" si="8"/>
        <v>5.1703303182449201E-2</v>
      </c>
      <c r="P82" s="8"/>
      <c r="Q82" s="1">
        <v>40148</v>
      </c>
      <c r="R82" s="3">
        <f t="shared" si="9"/>
        <v>7.8634028121377204</v>
      </c>
      <c r="S82" s="3">
        <f t="shared" si="10"/>
        <v>10.939937848649839</v>
      </c>
      <c r="T82" s="3">
        <f t="shared" si="11"/>
        <v>5.0061390145276983</v>
      </c>
    </row>
    <row r="83" spans="1:20" x14ac:dyDescent="0.45">
      <c r="A83" s="1">
        <v>40179</v>
      </c>
      <c r="B83">
        <v>7668556</v>
      </c>
      <c r="C83">
        <v>10662085</v>
      </c>
      <c r="D83">
        <v>4866638</v>
      </c>
      <c r="E83">
        <v>980675</v>
      </c>
      <c r="F83">
        <v>7662638</v>
      </c>
      <c r="G83">
        <v>10652008</v>
      </c>
      <c r="H83">
        <v>4859482</v>
      </c>
      <c r="I83">
        <v>965200</v>
      </c>
      <c r="K83" s="1">
        <v>40179</v>
      </c>
      <c r="L83" s="8">
        <f t="shared" si="5"/>
        <v>2.9701401530394911E-2</v>
      </c>
      <c r="M83" s="8">
        <f t="shared" si="6"/>
        <v>2.1510274901150428E-2</v>
      </c>
      <c r="N83" s="8">
        <f t="shared" si="7"/>
        <v>1.1216675365951723E-2</v>
      </c>
      <c r="O83" s="8">
        <f t="shared" si="8"/>
        <v>4.879530377552399E-2</v>
      </c>
      <c r="P83" s="8"/>
      <c r="Q83" s="1">
        <v>40179</v>
      </c>
      <c r="R83" s="3">
        <f t="shared" si="9"/>
        <v>7.8196711448747038</v>
      </c>
      <c r="S83" s="3">
        <f t="shared" si="10"/>
        <v>10.872190073163893</v>
      </c>
      <c r="T83" s="3">
        <f t="shared" si="11"/>
        <v>4.9625390674790326</v>
      </c>
    </row>
    <row r="84" spans="1:20" x14ac:dyDescent="0.45">
      <c r="A84" s="1">
        <v>40210</v>
      </c>
      <c r="B84">
        <v>7635656</v>
      </c>
      <c r="C84">
        <v>10628685</v>
      </c>
      <c r="D84">
        <v>4825172</v>
      </c>
      <c r="E84">
        <v>956928</v>
      </c>
      <c r="F84">
        <v>7675066</v>
      </c>
      <c r="G84">
        <v>10666601</v>
      </c>
      <c r="H84">
        <v>4859709</v>
      </c>
      <c r="I84">
        <v>971634</v>
      </c>
      <c r="K84" s="1">
        <v>40210</v>
      </c>
      <c r="L84" s="8">
        <f t="shared" si="5"/>
        <v>2.7354892702101452E-2</v>
      </c>
      <c r="M84" s="8">
        <f t="shared" si="6"/>
        <v>1.9904023121964043E-2</v>
      </c>
      <c r="N84" s="8">
        <f t="shared" si="7"/>
        <v>8.8242316587656688E-3</v>
      </c>
      <c r="O84" s="8">
        <f t="shared" si="8"/>
        <v>2.1779311095948772E-2</v>
      </c>
      <c r="P84" s="8"/>
      <c r="Q84" s="1">
        <v>40210</v>
      </c>
      <c r="R84" s="3">
        <f t="shared" si="9"/>
        <v>7.9793422284644198</v>
      </c>
      <c r="S84" s="3">
        <f t="shared" si="10"/>
        <v>11.10708956159711</v>
      </c>
      <c r="T84" s="3">
        <f t="shared" si="11"/>
        <v>5.0423563737292669</v>
      </c>
    </row>
    <row r="85" spans="1:20" x14ac:dyDescent="0.45">
      <c r="A85" s="1">
        <v>40238</v>
      </c>
      <c r="B85">
        <v>7662193</v>
      </c>
      <c r="C85">
        <v>10648782</v>
      </c>
      <c r="D85">
        <v>4878014</v>
      </c>
      <c r="E85">
        <v>964571</v>
      </c>
      <c r="F85">
        <v>7685515</v>
      </c>
      <c r="G85">
        <v>10679459</v>
      </c>
      <c r="H85">
        <v>4869648</v>
      </c>
      <c r="I85">
        <v>973034</v>
      </c>
      <c r="K85" s="1">
        <v>40238</v>
      </c>
      <c r="L85" s="8">
        <f t="shared" si="5"/>
        <v>2.6712064902862043E-2</v>
      </c>
      <c r="M85" s="8">
        <f t="shared" si="6"/>
        <v>1.9478576151122917E-2</v>
      </c>
      <c r="N85" s="8">
        <f t="shared" si="7"/>
        <v>9.9033596891544562E-3</v>
      </c>
      <c r="O85" s="8">
        <f t="shared" si="8"/>
        <v>2.1079586474681777E-2</v>
      </c>
      <c r="P85" s="8"/>
      <c r="Q85" s="1">
        <v>40238</v>
      </c>
      <c r="R85" s="3">
        <f t="shared" si="9"/>
        <v>7.9436277889341476</v>
      </c>
      <c r="S85" s="3">
        <f t="shared" si="10"/>
        <v>11.039915153990737</v>
      </c>
      <c r="T85" s="3">
        <f t="shared" si="11"/>
        <v>5.0571850076355185</v>
      </c>
    </row>
    <row r="86" spans="1:20" x14ac:dyDescent="0.45">
      <c r="A86" s="1">
        <v>40269</v>
      </c>
      <c r="B86">
        <v>7759675</v>
      </c>
      <c r="C86">
        <v>10749117</v>
      </c>
      <c r="D86">
        <v>4964280</v>
      </c>
      <c r="E86">
        <v>983836</v>
      </c>
      <c r="F86">
        <v>7710733</v>
      </c>
      <c r="G86">
        <v>10706230</v>
      </c>
      <c r="H86">
        <v>4887008</v>
      </c>
      <c r="I86">
        <v>975136</v>
      </c>
      <c r="K86" s="1">
        <v>40269</v>
      </c>
      <c r="L86" s="8">
        <f t="shared" si="5"/>
        <v>2.8835107021231821E-2</v>
      </c>
      <c r="M86" s="8">
        <f t="shared" si="6"/>
        <v>2.1398294153235353E-2</v>
      </c>
      <c r="N86" s="8">
        <f t="shared" si="7"/>
        <v>1.5087637363423889E-2</v>
      </c>
      <c r="O86" s="8">
        <f t="shared" si="8"/>
        <v>2.8861015772223997E-2</v>
      </c>
      <c r="P86" s="8"/>
      <c r="Q86" s="1">
        <v>40269</v>
      </c>
      <c r="R86" s="3">
        <f t="shared" si="9"/>
        <v>7.8871631044198427</v>
      </c>
      <c r="S86" s="3">
        <f t="shared" si="10"/>
        <v>10.925720343634508</v>
      </c>
      <c r="T86" s="3">
        <f t="shared" si="11"/>
        <v>5.0458409734955829</v>
      </c>
    </row>
    <row r="87" spans="1:20" x14ac:dyDescent="0.45">
      <c r="A87" s="1">
        <v>40299</v>
      </c>
      <c r="B87">
        <v>7773641</v>
      </c>
      <c r="C87">
        <v>10763798</v>
      </c>
      <c r="D87">
        <v>4971991</v>
      </c>
      <c r="E87">
        <v>984323</v>
      </c>
      <c r="F87">
        <v>7751832</v>
      </c>
      <c r="G87">
        <v>10750882</v>
      </c>
      <c r="H87">
        <v>4920668</v>
      </c>
      <c r="I87">
        <v>979803</v>
      </c>
      <c r="K87" s="1">
        <v>40299</v>
      </c>
      <c r="L87" s="8">
        <f t="shared" si="5"/>
        <v>3.104922525818532E-2</v>
      </c>
      <c r="M87" s="8">
        <f t="shared" si="6"/>
        <v>2.3128421185505399E-2</v>
      </c>
      <c r="N87" s="8">
        <f t="shared" si="7"/>
        <v>1.9458320543947139E-2</v>
      </c>
      <c r="O87" s="8">
        <f t="shared" si="8"/>
        <v>3.7040978122876433E-2</v>
      </c>
      <c r="P87" s="8"/>
      <c r="Q87" s="1">
        <v>40299</v>
      </c>
      <c r="R87" s="3">
        <f t="shared" si="9"/>
        <v>7.8974493128779883</v>
      </c>
      <c r="S87" s="3">
        <f t="shared" si="10"/>
        <v>10.935229594350634</v>
      </c>
      <c r="T87" s="3">
        <f t="shared" si="11"/>
        <v>5.0511783225628175</v>
      </c>
    </row>
    <row r="88" spans="1:20" x14ac:dyDescent="0.45">
      <c r="A88" s="1">
        <v>40330</v>
      </c>
      <c r="B88">
        <v>7784280</v>
      </c>
      <c r="C88">
        <v>10784515</v>
      </c>
      <c r="D88">
        <v>4935095</v>
      </c>
      <c r="E88">
        <v>970240</v>
      </c>
      <c r="F88">
        <v>7747787</v>
      </c>
      <c r="G88">
        <v>10747115</v>
      </c>
      <c r="H88">
        <v>4911772</v>
      </c>
      <c r="I88">
        <v>971063</v>
      </c>
      <c r="K88" s="1">
        <v>40330</v>
      </c>
      <c r="L88" s="8">
        <f t="shared" ref="L88:L151" si="12">B88/B76-1</f>
        <v>2.9033593221947651E-2</v>
      </c>
      <c r="M88" s="8">
        <f t="shared" ref="M88:M151" si="13">C88/C76-1</f>
        <v>2.1697143221475867E-2</v>
      </c>
      <c r="N88" s="8">
        <f t="shared" ref="N88:N151" si="14">D88/D76-1</f>
        <v>1.6785811341342383E-2</v>
      </c>
      <c r="O88" s="8">
        <f t="shared" ref="O88:O151" si="15">E88/E76-1</f>
        <v>3.6147254568599463E-2</v>
      </c>
      <c r="P88" s="8"/>
      <c r="Q88" s="1">
        <v>40330</v>
      </c>
      <c r="R88" s="3">
        <f t="shared" si="9"/>
        <v>8.0230458443271768</v>
      </c>
      <c r="S88" s="3">
        <f t="shared" si="10"/>
        <v>11.115306522097626</v>
      </c>
      <c r="T88" s="3">
        <f t="shared" si="11"/>
        <v>5.0864682965039574</v>
      </c>
    </row>
    <row r="89" spans="1:20" x14ac:dyDescent="0.45">
      <c r="A89" s="1">
        <v>40360</v>
      </c>
      <c r="B89">
        <v>7788079</v>
      </c>
      <c r="C89">
        <v>10799075</v>
      </c>
      <c r="D89">
        <v>4937696</v>
      </c>
      <c r="E89">
        <v>989359</v>
      </c>
      <c r="F89">
        <v>7759144</v>
      </c>
      <c r="G89">
        <v>10759359</v>
      </c>
      <c r="H89">
        <v>4924755</v>
      </c>
      <c r="I89">
        <v>985812</v>
      </c>
      <c r="K89" s="1">
        <v>40360</v>
      </c>
      <c r="L89" s="8">
        <f t="shared" si="12"/>
        <v>2.7217830885626126E-2</v>
      </c>
      <c r="M89" s="8">
        <f t="shared" si="13"/>
        <v>2.0557007243740211E-2</v>
      </c>
      <c r="N89" s="8">
        <f t="shared" si="14"/>
        <v>2.0563407180264726E-2</v>
      </c>
      <c r="O89" s="8">
        <f t="shared" si="15"/>
        <v>6.1434659090909172E-2</v>
      </c>
      <c r="P89" s="8"/>
      <c r="Q89" s="1">
        <v>40360</v>
      </c>
      <c r="R89" s="3">
        <f t="shared" si="9"/>
        <v>7.8718432843891852</v>
      </c>
      <c r="S89" s="3">
        <f t="shared" si="10"/>
        <v>10.915223897493226</v>
      </c>
      <c r="T89" s="3">
        <f t="shared" si="11"/>
        <v>4.9908031361720067</v>
      </c>
    </row>
    <row r="90" spans="1:20" x14ac:dyDescent="0.45">
      <c r="A90" s="1">
        <v>40391</v>
      </c>
      <c r="B90">
        <v>7789657</v>
      </c>
      <c r="C90">
        <v>10797344</v>
      </c>
      <c r="D90">
        <v>4916443</v>
      </c>
      <c r="E90">
        <v>983995</v>
      </c>
      <c r="F90">
        <v>7784052</v>
      </c>
      <c r="G90">
        <v>10784117</v>
      </c>
      <c r="H90">
        <v>4939562</v>
      </c>
      <c r="I90">
        <v>987181</v>
      </c>
      <c r="K90" s="1">
        <v>40391</v>
      </c>
      <c r="L90" s="8">
        <f t="shared" si="12"/>
        <v>2.7779368406386284E-2</v>
      </c>
      <c r="M90" s="8">
        <f t="shared" si="13"/>
        <v>2.0854474394879086E-2</v>
      </c>
      <c r="N90" s="8">
        <f t="shared" si="14"/>
        <v>2.1963797970391497E-2</v>
      </c>
      <c r="O90" s="8">
        <f t="shared" si="15"/>
        <v>5.4255883345565081E-2</v>
      </c>
      <c r="P90" s="8"/>
      <c r="Q90" s="1">
        <v>40391</v>
      </c>
      <c r="R90" s="3">
        <f t="shared" si="9"/>
        <v>7.9163583148288357</v>
      </c>
      <c r="S90" s="3">
        <f t="shared" si="10"/>
        <v>10.972966326048404</v>
      </c>
      <c r="T90" s="3">
        <f t="shared" si="11"/>
        <v>4.9964105508666199</v>
      </c>
    </row>
    <row r="91" spans="1:20" x14ac:dyDescent="0.45">
      <c r="A91" s="1">
        <v>40422</v>
      </c>
      <c r="B91">
        <v>7788638</v>
      </c>
      <c r="C91">
        <v>10789465</v>
      </c>
      <c r="D91">
        <v>4908660</v>
      </c>
      <c r="E91">
        <v>977173</v>
      </c>
      <c r="F91">
        <v>7801373</v>
      </c>
      <c r="G91">
        <v>10801546</v>
      </c>
      <c r="H91">
        <v>4952410</v>
      </c>
      <c r="I91">
        <v>984512</v>
      </c>
      <c r="K91" s="1">
        <v>40422</v>
      </c>
      <c r="L91" s="8">
        <f t="shared" si="12"/>
        <v>2.7852684405130779E-2</v>
      </c>
      <c r="M91" s="8">
        <f t="shared" si="13"/>
        <v>2.1287565770536254E-2</v>
      </c>
      <c r="N91" s="8">
        <f t="shared" si="14"/>
        <v>2.3965027993584131E-2</v>
      </c>
      <c r="O91" s="8">
        <f t="shared" si="15"/>
        <v>5.7612923754954304E-2</v>
      </c>
      <c r="P91" s="8"/>
      <c r="Q91" s="1">
        <v>40422</v>
      </c>
      <c r="R91" s="3">
        <f t="shared" si="9"/>
        <v>7.9705824864174515</v>
      </c>
      <c r="S91" s="3">
        <f t="shared" si="10"/>
        <v>11.041509538229157</v>
      </c>
      <c r="T91" s="3">
        <f t="shared" si="11"/>
        <v>5.02332749676874</v>
      </c>
    </row>
    <row r="92" spans="1:20" x14ac:dyDescent="0.45">
      <c r="A92" s="1">
        <v>40452</v>
      </c>
      <c r="B92">
        <v>7784699</v>
      </c>
      <c r="C92">
        <v>10784091</v>
      </c>
      <c r="D92">
        <v>4933890</v>
      </c>
      <c r="E92">
        <v>988248</v>
      </c>
      <c r="F92">
        <v>7818365</v>
      </c>
      <c r="G92">
        <v>10819511</v>
      </c>
      <c r="H92">
        <v>4975421</v>
      </c>
      <c r="I92">
        <v>989019</v>
      </c>
      <c r="K92" s="1">
        <v>40452</v>
      </c>
      <c r="L92" s="8">
        <f t="shared" si="12"/>
        <v>2.7752502875441953E-2</v>
      </c>
      <c r="M92" s="8">
        <f t="shared" si="13"/>
        <v>2.1445147039879986E-2</v>
      </c>
      <c r="N92" s="8">
        <f t="shared" si="14"/>
        <v>2.9649946690323725E-2</v>
      </c>
      <c r="O92" s="8">
        <f t="shared" si="15"/>
        <v>6.4224016782090221E-2</v>
      </c>
      <c r="P92" s="8"/>
      <c r="Q92" s="1">
        <v>40452</v>
      </c>
      <c r="R92" s="3">
        <f t="shared" si="9"/>
        <v>7.8772727088746954</v>
      </c>
      <c r="S92" s="3">
        <f t="shared" si="10"/>
        <v>10.912332734293416</v>
      </c>
      <c r="T92" s="3">
        <f t="shared" si="11"/>
        <v>4.9925625956237702</v>
      </c>
    </row>
    <row r="93" spans="1:20" x14ac:dyDescent="0.45">
      <c r="A93" s="1">
        <v>40483</v>
      </c>
      <c r="B93">
        <v>7788978</v>
      </c>
      <c r="C93">
        <v>10786221</v>
      </c>
      <c r="D93">
        <v>4935395</v>
      </c>
      <c r="E93">
        <v>991866</v>
      </c>
      <c r="F93">
        <v>7824055</v>
      </c>
      <c r="G93">
        <v>10826322</v>
      </c>
      <c r="H93">
        <v>4987341</v>
      </c>
      <c r="I93">
        <v>1000218</v>
      </c>
      <c r="K93" s="1">
        <v>40483</v>
      </c>
      <c r="L93" s="8">
        <f t="shared" si="12"/>
        <v>2.5828185081052446E-2</v>
      </c>
      <c r="M93" s="8">
        <f t="shared" si="13"/>
        <v>1.9993486397938298E-2</v>
      </c>
      <c r="N93" s="8">
        <f t="shared" si="14"/>
        <v>2.8844746724324688E-2</v>
      </c>
      <c r="O93" s="8">
        <f t="shared" si="15"/>
        <v>7.5727569893779156E-2</v>
      </c>
      <c r="P93" s="8"/>
      <c r="Q93" s="1">
        <v>40483</v>
      </c>
      <c r="R93" s="3">
        <f t="shared" si="9"/>
        <v>7.8528531071737513</v>
      </c>
      <c r="S93" s="3">
        <f t="shared" si="10"/>
        <v>10.874675611423317</v>
      </c>
      <c r="T93" s="3">
        <f t="shared" si="11"/>
        <v>4.9758687161370592</v>
      </c>
    </row>
    <row r="94" spans="1:20" x14ac:dyDescent="0.45">
      <c r="A94" s="1">
        <v>40513</v>
      </c>
      <c r="B94">
        <v>7822875</v>
      </c>
      <c r="C94">
        <v>10829365</v>
      </c>
      <c r="D94">
        <v>5014790</v>
      </c>
      <c r="E94">
        <v>1040238</v>
      </c>
      <c r="F94">
        <v>7821375</v>
      </c>
      <c r="G94">
        <v>10823818</v>
      </c>
      <c r="H94">
        <v>4999366</v>
      </c>
      <c r="I94">
        <v>1020995</v>
      </c>
      <c r="K94" s="1">
        <v>40513</v>
      </c>
      <c r="L94" s="8">
        <f t="shared" si="12"/>
        <v>2.3353581834012926E-2</v>
      </c>
      <c r="M94" s="8">
        <f t="shared" si="13"/>
        <v>1.8258358294506172E-2</v>
      </c>
      <c r="N94" s="8">
        <f t="shared" si="14"/>
        <v>3.0432843067855542E-2</v>
      </c>
      <c r="O94" s="8">
        <f t="shared" si="15"/>
        <v>7.0046279199664996E-2</v>
      </c>
      <c r="P94" s="8"/>
      <c r="Q94" s="1">
        <v>40513</v>
      </c>
      <c r="R94" s="3">
        <f t="shared" si="9"/>
        <v>7.5202742064796713</v>
      </c>
      <c r="S94" s="3">
        <f t="shared" si="10"/>
        <v>10.410468565847431</v>
      </c>
      <c r="T94" s="3">
        <f t="shared" si="11"/>
        <v>4.8208102376571516</v>
      </c>
    </row>
    <row r="95" spans="1:20" x14ac:dyDescent="0.45">
      <c r="A95" s="1">
        <v>40544</v>
      </c>
      <c r="B95">
        <v>7843991</v>
      </c>
      <c r="C95">
        <v>10852541</v>
      </c>
      <c r="D95">
        <v>5023680</v>
      </c>
      <c r="E95">
        <v>1034826</v>
      </c>
      <c r="F95">
        <v>7842129</v>
      </c>
      <c r="G95">
        <v>10846147</v>
      </c>
      <c r="H95">
        <v>5018878</v>
      </c>
      <c r="I95">
        <v>1022006</v>
      </c>
      <c r="K95" s="1">
        <v>40544</v>
      </c>
      <c r="L95" s="8">
        <f t="shared" si="12"/>
        <v>2.2877188352018241E-2</v>
      </c>
      <c r="M95" s="8">
        <f t="shared" si="13"/>
        <v>1.7862922683508975E-2</v>
      </c>
      <c r="N95" s="8">
        <f t="shared" si="14"/>
        <v>3.2269094187814984E-2</v>
      </c>
      <c r="O95" s="8">
        <f t="shared" si="15"/>
        <v>5.5218089581155816E-2</v>
      </c>
      <c r="P95" s="8"/>
      <c r="Q95" s="1">
        <v>40544</v>
      </c>
      <c r="R95" s="3">
        <f t="shared" si="9"/>
        <v>7.5800095861526477</v>
      </c>
      <c r="S95" s="3">
        <f t="shared" si="10"/>
        <v>10.487309943893949</v>
      </c>
      <c r="T95" s="3">
        <f t="shared" si="11"/>
        <v>4.8546132393271915</v>
      </c>
    </row>
    <row r="96" spans="1:20" x14ac:dyDescent="0.45">
      <c r="A96" s="1">
        <v>40575</v>
      </c>
      <c r="B96">
        <v>7818290</v>
      </c>
      <c r="C96">
        <v>10822493</v>
      </c>
      <c r="D96">
        <v>4996971</v>
      </c>
      <c r="E96">
        <v>1010039</v>
      </c>
      <c r="F96">
        <v>7862731</v>
      </c>
      <c r="G96">
        <v>10866173</v>
      </c>
      <c r="H96">
        <v>5034220</v>
      </c>
      <c r="I96">
        <v>1031110</v>
      </c>
      <c r="K96" s="1">
        <v>40575</v>
      </c>
      <c r="L96" s="8">
        <f t="shared" si="12"/>
        <v>2.3918573597343729E-2</v>
      </c>
      <c r="M96" s="8">
        <f t="shared" si="13"/>
        <v>1.8234428812218928E-2</v>
      </c>
      <c r="N96" s="8">
        <f t="shared" si="14"/>
        <v>3.56047411366891E-2</v>
      </c>
      <c r="O96" s="8">
        <f t="shared" si="15"/>
        <v>5.550156333600853E-2</v>
      </c>
      <c r="P96" s="8"/>
      <c r="Q96" s="1">
        <v>40575</v>
      </c>
      <c r="R96" s="3">
        <f t="shared" si="9"/>
        <v>7.7405822943470497</v>
      </c>
      <c r="S96" s="3">
        <f t="shared" si="10"/>
        <v>10.714925859298502</v>
      </c>
      <c r="T96" s="3">
        <f t="shared" si="11"/>
        <v>4.9473050050542602</v>
      </c>
    </row>
    <row r="97" spans="1:20" x14ac:dyDescent="0.45">
      <c r="A97" s="1">
        <v>40603</v>
      </c>
      <c r="B97">
        <v>7860811</v>
      </c>
      <c r="C97">
        <v>10857475</v>
      </c>
      <c r="D97">
        <v>5082649</v>
      </c>
      <c r="E97">
        <v>1127432</v>
      </c>
      <c r="F97">
        <v>7885106</v>
      </c>
      <c r="G97">
        <v>10889253</v>
      </c>
      <c r="H97">
        <v>5074922</v>
      </c>
      <c r="I97">
        <v>1143867</v>
      </c>
      <c r="K97" s="1">
        <v>40603</v>
      </c>
      <c r="L97" s="8">
        <f t="shared" si="12"/>
        <v>2.5921821598594574E-2</v>
      </c>
      <c r="M97" s="8">
        <f t="shared" si="13"/>
        <v>1.9597828183542498E-2</v>
      </c>
      <c r="N97" s="8">
        <f t="shared" si="14"/>
        <v>4.1950474106880353E-2</v>
      </c>
      <c r="O97" s="8">
        <f t="shared" si="15"/>
        <v>0.16884293639348469</v>
      </c>
      <c r="P97" s="8"/>
      <c r="Q97" s="1">
        <v>40603</v>
      </c>
      <c r="R97" s="3">
        <f t="shared" si="9"/>
        <v>6.9723149600153267</v>
      </c>
      <c r="S97" s="3">
        <f t="shared" si="10"/>
        <v>9.6302703843779494</v>
      </c>
      <c r="T97" s="3">
        <f t="shared" si="11"/>
        <v>4.508164572231407</v>
      </c>
    </row>
    <row r="98" spans="1:20" x14ac:dyDescent="0.45">
      <c r="A98" s="1">
        <v>40634</v>
      </c>
      <c r="B98">
        <v>7970763</v>
      </c>
      <c r="C98">
        <v>10976124</v>
      </c>
      <c r="D98">
        <v>5217948</v>
      </c>
      <c r="E98">
        <v>1218934</v>
      </c>
      <c r="F98">
        <v>7918637</v>
      </c>
      <c r="G98">
        <v>10929993</v>
      </c>
      <c r="H98">
        <v>5136196</v>
      </c>
      <c r="I98">
        <v>1209762</v>
      </c>
      <c r="K98" s="1">
        <v>40634</v>
      </c>
      <c r="L98" s="8">
        <f t="shared" si="12"/>
        <v>2.7203201164997193E-2</v>
      </c>
      <c r="M98" s="8">
        <f t="shared" si="13"/>
        <v>2.1118664909871132E-2</v>
      </c>
      <c r="N98" s="8">
        <f t="shared" si="14"/>
        <v>5.1098648746646047E-2</v>
      </c>
      <c r="O98" s="8">
        <f t="shared" si="15"/>
        <v>0.23896055846706155</v>
      </c>
      <c r="P98" s="8"/>
      <c r="Q98" s="1">
        <v>40634</v>
      </c>
      <c r="R98" s="3">
        <f t="shared" si="9"/>
        <v>6.5391259904145755</v>
      </c>
      <c r="S98" s="3">
        <f t="shared" si="10"/>
        <v>9.0046909840893772</v>
      </c>
      <c r="T98" s="3">
        <f t="shared" si="11"/>
        <v>4.2807469477428635</v>
      </c>
    </row>
    <row r="99" spans="1:20" x14ac:dyDescent="0.45">
      <c r="A99" s="1">
        <v>40664</v>
      </c>
      <c r="B99">
        <v>7983201</v>
      </c>
      <c r="C99">
        <v>10994798</v>
      </c>
      <c r="D99">
        <v>5212867</v>
      </c>
      <c r="E99">
        <v>1144208</v>
      </c>
      <c r="F99">
        <v>7960062</v>
      </c>
      <c r="G99">
        <v>10980944</v>
      </c>
      <c r="H99">
        <v>5158197</v>
      </c>
      <c r="I99">
        <v>1140612</v>
      </c>
      <c r="K99" s="1">
        <v>40664</v>
      </c>
      <c r="L99" s="8">
        <f t="shared" si="12"/>
        <v>2.6957766637281111E-2</v>
      </c>
      <c r="M99" s="8">
        <f t="shared" si="13"/>
        <v>2.1460826373739028E-2</v>
      </c>
      <c r="N99" s="8">
        <f t="shared" si="14"/>
        <v>4.8446588097202925E-2</v>
      </c>
      <c r="O99" s="8">
        <f t="shared" si="15"/>
        <v>0.16243143764800783</v>
      </c>
      <c r="P99" s="8"/>
      <c r="Q99" s="1">
        <v>40664</v>
      </c>
      <c r="R99" s="3">
        <f t="shared" si="9"/>
        <v>6.9770539971753385</v>
      </c>
      <c r="S99" s="3">
        <f t="shared" si="10"/>
        <v>9.6090903052591834</v>
      </c>
      <c r="T99" s="3">
        <f t="shared" si="11"/>
        <v>4.5558735824255727</v>
      </c>
    </row>
    <row r="100" spans="1:20" x14ac:dyDescent="0.45">
      <c r="A100" s="1">
        <v>40695</v>
      </c>
      <c r="B100">
        <v>8005162</v>
      </c>
      <c r="C100">
        <v>11027795</v>
      </c>
      <c r="D100">
        <v>5180261</v>
      </c>
      <c r="E100">
        <v>1134780</v>
      </c>
      <c r="F100">
        <v>7966290</v>
      </c>
      <c r="G100">
        <v>10988525</v>
      </c>
      <c r="H100">
        <v>5155052</v>
      </c>
      <c r="I100">
        <v>1131371</v>
      </c>
      <c r="K100" s="1">
        <v>40695</v>
      </c>
      <c r="L100" s="8">
        <f t="shared" si="12"/>
        <v>2.8375392457619775E-2</v>
      </c>
      <c r="M100" s="8">
        <f t="shared" si="13"/>
        <v>2.2558269889744631E-2</v>
      </c>
      <c r="N100" s="8">
        <f t="shared" si="14"/>
        <v>4.9678071040172522E-2</v>
      </c>
      <c r="O100" s="8">
        <f t="shared" si="15"/>
        <v>0.16958690633245377</v>
      </c>
      <c r="P100" s="8"/>
      <c r="Q100" s="1">
        <v>40695</v>
      </c>
      <c r="R100" s="3">
        <f t="shared" si="9"/>
        <v>7.0543735349583176</v>
      </c>
      <c r="S100" s="3">
        <f t="shared" si="10"/>
        <v>9.7180026084351159</v>
      </c>
      <c r="T100" s="3">
        <f t="shared" si="11"/>
        <v>4.5649914520876296</v>
      </c>
    </row>
    <row r="101" spans="1:20" x14ac:dyDescent="0.45">
      <c r="A101" s="1">
        <v>40725</v>
      </c>
      <c r="B101">
        <v>8017214</v>
      </c>
      <c r="C101">
        <v>11055295</v>
      </c>
      <c r="D101">
        <v>5194483</v>
      </c>
      <c r="E101">
        <v>1137324</v>
      </c>
      <c r="F101">
        <v>7986914</v>
      </c>
      <c r="G101">
        <v>11014368</v>
      </c>
      <c r="H101">
        <v>5181107</v>
      </c>
      <c r="I101">
        <v>1126824</v>
      </c>
      <c r="K101" s="1">
        <v>40725</v>
      </c>
      <c r="L101" s="8">
        <f t="shared" si="12"/>
        <v>2.9421247524582084E-2</v>
      </c>
      <c r="M101" s="8">
        <f t="shared" si="13"/>
        <v>2.3726106171130468E-2</v>
      </c>
      <c r="N101" s="8">
        <f t="shared" si="14"/>
        <v>5.2005429252833801E-2</v>
      </c>
      <c r="O101" s="8">
        <f t="shared" si="15"/>
        <v>0.14955642997132479</v>
      </c>
      <c r="P101" s="8"/>
      <c r="Q101" s="1">
        <v>40725</v>
      </c>
      <c r="R101" s="3">
        <f t="shared" si="9"/>
        <v>7.0491909077800168</v>
      </c>
      <c r="S101" s="3">
        <f t="shared" si="10"/>
        <v>9.7204446578107913</v>
      </c>
      <c r="T101" s="3">
        <f t="shared" si="11"/>
        <v>4.5672851359858759</v>
      </c>
    </row>
    <row r="102" spans="1:20" x14ac:dyDescent="0.45">
      <c r="A102" s="1">
        <v>40756</v>
      </c>
      <c r="B102">
        <v>7997234</v>
      </c>
      <c r="C102">
        <v>11034139</v>
      </c>
      <c r="D102">
        <v>5163885</v>
      </c>
      <c r="E102">
        <v>1140447</v>
      </c>
      <c r="F102">
        <v>7995125</v>
      </c>
      <c r="G102">
        <v>11024676</v>
      </c>
      <c r="H102">
        <v>5189878</v>
      </c>
      <c r="I102">
        <v>1142635</v>
      </c>
      <c r="K102" s="1">
        <v>40756</v>
      </c>
      <c r="L102" s="8">
        <f t="shared" si="12"/>
        <v>2.6647771525755148E-2</v>
      </c>
      <c r="M102" s="8">
        <f t="shared" si="13"/>
        <v>2.193085632911207E-2</v>
      </c>
      <c r="N102" s="8">
        <f t="shared" si="14"/>
        <v>5.0329476005315232E-2</v>
      </c>
      <c r="O102" s="8">
        <f t="shared" si="15"/>
        <v>0.15899674286962839</v>
      </c>
      <c r="P102" s="8"/>
      <c r="Q102" s="1">
        <v>40756</v>
      </c>
      <c r="R102" s="3">
        <f t="shared" si="9"/>
        <v>7.0123679574763225</v>
      </c>
      <c r="S102" s="3">
        <f t="shared" si="10"/>
        <v>9.6752755717714187</v>
      </c>
      <c r="T102" s="3">
        <f t="shared" si="11"/>
        <v>4.5279482518696614</v>
      </c>
    </row>
    <row r="103" spans="1:20" x14ac:dyDescent="0.45">
      <c r="A103" s="1">
        <v>40787</v>
      </c>
      <c r="B103">
        <v>8000077</v>
      </c>
      <c r="C103">
        <v>11033800</v>
      </c>
      <c r="D103">
        <v>5164725</v>
      </c>
      <c r="E103">
        <v>1140181</v>
      </c>
      <c r="F103">
        <v>8015124</v>
      </c>
      <c r="G103">
        <v>11047993</v>
      </c>
      <c r="H103">
        <v>5209899</v>
      </c>
      <c r="I103">
        <v>1146161</v>
      </c>
      <c r="K103" s="1">
        <v>40787</v>
      </c>
      <c r="L103" s="8">
        <f t="shared" si="12"/>
        <v>2.7147108390452868E-2</v>
      </c>
      <c r="M103" s="8">
        <f t="shared" si="13"/>
        <v>2.2645701153857001E-2</v>
      </c>
      <c r="N103" s="8">
        <f t="shared" si="14"/>
        <v>5.2165967901626864E-2</v>
      </c>
      <c r="O103" s="8">
        <f t="shared" si="15"/>
        <v>0.16681590670229318</v>
      </c>
      <c r="P103" s="8"/>
      <c r="Q103" s="1">
        <v>40787</v>
      </c>
      <c r="R103" s="3">
        <f t="shared" si="9"/>
        <v>7.0164973806790325</v>
      </c>
      <c r="S103" s="3">
        <f t="shared" si="10"/>
        <v>9.6772354564757705</v>
      </c>
      <c r="T103" s="3">
        <f t="shared" si="11"/>
        <v>4.5297413305431329</v>
      </c>
    </row>
    <row r="104" spans="1:20" x14ac:dyDescent="0.45">
      <c r="A104" s="1">
        <v>40817</v>
      </c>
      <c r="B104">
        <v>8002828</v>
      </c>
      <c r="C104">
        <v>11036569</v>
      </c>
      <c r="D104">
        <v>5185731</v>
      </c>
      <c r="E104">
        <v>1156428</v>
      </c>
      <c r="F104">
        <v>8037216</v>
      </c>
      <c r="G104">
        <v>11072363</v>
      </c>
      <c r="H104">
        <v>5227896</v>
      </c>
      <c r="I104">
        <v>1152475</v>
      </c>
      <c r="K104" s="1">
        <v>40817</v>
      </c>
      <c r="L104" s="8">
        <f t="shared" si="12"/>
        <v>2.8020222747212165E-2</v>
      </c>
      <c r="M104" s="8">
        <f t="shared" si="13"/>
        <v>2.3412079886937054E-2</v>
      </c>
      <c r="N104" s="8">
        <f t="shared" si="14"/>
        <v>5.10430917592406E-2</v>
      </c>
      <c r="O104" s="8">
        <f t="shared" si="15"/>
        <v>0.17017995482915227</v>
      </c>
      <c r="P104" s="8"/>
      <c r="Q104" s="1">
        <v>40817</v>
      </c>
      <c r="R104" s="3">
        <f t="shared" si="9"/>
        <v>6.9202994047186683</v>
      </c>
      <c r="S104" s="3">
        <f t="shared" si="10"/>
        <v>9.5436715472126235</v>
      </c>
      <c r="T104" s="3">
        <f t="shared" si="11"/>
        <v>4.484266205937594</v>
      </c>
    </row>
    <row r="105" spans="1:20" x14ac:dyDescent="0.45">
      <c r="A105" s="1">
        <v>40848</v>
      </c>
      <c r="B105">
        <v>8024423</v>
      </c>
      <c r="C105">
        <v>11057260</v>
      </c>
      <c r="D105">
        <v>5190333</v>
      </c>
      <c r="E105">
        <v>1184978</v>
      </c>
      <c r="F105">
        <v>8056596</v>
      </c>
      <c r="G105">
        <v>11094197</v>
      </c>
      <c r="H105">
        <v>5244654</v>
      </c>
      <c r="I105">
        <v>1191915</v>
      </c>
      <c r="K105" s="1">
        <v>40848</v>
      </c>
      <c r="L105" s="8">
        <f t="shared" si="12"/>
        <v>3.0227970858307751E-2</v>
      </c>
      <c r="M105" s="8">
        <f t="shared" si="13"/>
        <v>2.5128263179476917E-2</v>
      </c>
      <c r="N105" s="8">
        <f t="shared" si="14"/>
        <v>5.1655034703402603E-2</v>
      </c>
      <c r="O105" s="8">
        <f t="shared" si="15"/>
        <v>0.19469565445332337</v>
      </c>
      <c r="P105" s="8"/>
      <c r="Q105" s="1">
        <v>40848</v>
      </c>
      <c r="R105" s="3">
        <f t="shared" si="9"/>
        <v>6.7717906999117279</v>
      </c>
      <c r="S105" s="3">
        <f t="shared" si="10"/>
        <v>9.3311943344095845</v>
      </c>
      <c r="T105" s="3">
        <f t="shared" si="11"/>
        <v>4.3801091665836838</v>
      </c>
    </row>
    <row r="106" spans="1:20" x14ac:dyDescent="0.45">
      <c r="A106" s="1">
        <v>40878</v>
      </c>
      <c r="B106">
        <v>8069214</v>
      </c>
      <c r="C106">
        <v>11114608</v>
      </c>
      <c r="D106">
        <v>5280186</v>
      </c>
      <c r="E106">
        <v>1180195</v>
      </c>
      <c r="F106">
        <v>8064840</v>
      </c>
      <c r="G106">
        <v>11105401</v>
      </c>
      <c r="H106">
        <v>5261485</v>
      </c>
      <c r="I106">
        <v>1162211</v>
      </c>
      <c r="K106" s="1">
        <v>40878</v>
      </c>
      <c r="L106" s="8">
        <f t="shared" si="12"/>
        <v>3.148957384593265E-2</v>
      </c>
      <c r="M106" s="8">
        <f t="shared" si="13"/>
        <v>2.6339771537851053E-2</v>
      </c>
      <c r="N106" s="8">
        <f t="shared" si="14"/>
        <v>5.2922654787139534E-2</v>
      </c>
      <c r="O106" s="8">
        <f t="shared" si="15"/>
        <v>0.13454324875653456</v>
      </c>
      <c r="P106" s="8"/>
      <c r="Q106" s="1">
        <v>40878</v>
      </c>
      <c r="R106" s="3">
        <f t="shared" si="9"/>
        <v>6.8371870750172645</v>
      </c>
      <c r="S106" s="3">
        <f t="shared" si="10"/>
        <v>9.4176030232292121</v>
      </c>
      <c r="T106" s="3">
        <f t="shared" si="11"/>
        <v>4.4739945517478041</v>
      </c>
    </row>
    <row r="107" spans="1:20" x14ac:dyDescent="0.45">
      <c r="A107" s="1">
        <v>40909</v>
      </c>
      <c r="B107">
        <v>8082743</v>
      </c>
      <c r="C107">
        <v>11132822</v>
      </c>
      <c r="D107">
        <v>5279252</v>
      </c>
      <c r="E107">
        <v>1189656</v>
      </c>
      <c r="F107">
        <v>8080972</v>
      </c>
      <c r="G107">
        <v>11125503</v>
      </c>
      <c r="H107">
        <v>5273740</v>
      </c>
      <c r="I107">
        <v>1180116</v>
      </c>
      <c r="K107" s="1">
        <v>40909</v>
      </c>
      <c r="L107" s="8">
        <f t="shared" si="12"/>
        <v>3.0437566794760507E-2</v>
      </c>
      <c r="M107" s="8">
        <f t="shared" si="13"/>
        <v>2.5826301877136526E-2</v>
      </c>
      <c r="N107" s="8">
        <f t="shared" si="14"/>
        <v>5.0873463277915754E-2</v>
      </c>
      <c r="O107" s="8">
        <f t="shared" si="15"/>
        <v>0.1496193562975805</v>
      </c>
      <c r="P107" s="8"/>
      <c r="Q107" s="1">
        <v>40909</v>
      </c>
      <c r="R107" s="3">
        <f t="shared" si="9"/>
        <v>6.7941850417263474</v>
      </c>
      <c r="S107" s="3">
        <f t="shared" si="10"/>
        <v>9.3580177799296607</v>
      </c>
      <c r="T107" s="3">
        <f t="shared" si="11"/>
        <v>4.4376290288957483</v>
      </c>
    </row>
    <row r="108" spans="1:20" x14ac:dyDescent="0.45">
      <c r="A108" s="1">
        <v>40940</v>
      </c>
      <c r="B108">
        <v>8047690</v>
      </c>
      <c r="C108">
        <v>11095882</v>
      </c>
      <c r="D108">
        <v>5242851</v>
      </c>
      <c r="E108">
        <v>1124409</v>
      </c>
      <c r="F108">
        <v>8093636</v>
      </c>
      <c r="G108">
        <v>11140761</v>
      </c>
      <c r="H108">
        <v>5282330</v>
      </c>
      <c r="I108">
        <v>1152919</v>
      </c>
      <c r="K108" s="1">
        <v>40940</v>
      </c>
      <c r="L108" s="8">
        <f t="shared" si="12"/>
        <v>2.9341454461269567E-2</v>
      </c>
      <c r="M108" s="8">
        <f t="shared" si="13"/>
        <v>2.5261185200119884E-2</v>
      </c>
      <c r="N108" s="8">
        <f t="shared" si="14"/>
        <v>4.920580887901882E-2</v>
      </c>
      <c r="O108" s="8">
        <f t="shared" si="15"/>
        <v>0.11323325138930285</v>
      </c>
      <c r="P108" s="8"/>
      <c r="Q108" s="1">
        <v>40940</v>
      </c>
      <c r="R108" s="3">
        <f t="shared" si="9"/>
        <v>7.1572621706158523</v>
      </c>
      <c r="S108" s="3">
        <f t="shared" si="10"/>
        <v>9.8681903115325476</v>
      </c>
      <c r="T108" s="3">
        <f t="shared" si="11"/>
        <v>4.6627615040434574</v>
      </c>
    </row>
    <row r="109" spans="1:20" x14ac:dyDescent="0.45">
      <c r="A109" s="1">
        <v>40969</v>
      </c>
      <c r="B109">
        <v>8092707</v>
      </c>
      <c r="C109">
        <v>11135445</v>
      </c>
      <c r="D109">
        <v>5306402</v>
      </c>
      <c r="E109">
        <v>1124618</v>
      </c>
      <c r="F109">
        <v>8115880</v>
      </c>
      <c r="G109">
        <v>11166473</v>
      </c>
      <c r="H109">
        <v>5298099</v>
      </c>
      <c r="I109">
        <v>1147125</v>
      </c>
      <c r="K109" s="1">
        <v>40969</v>
      </c>
      <c r="L109" s="8">
        <f t="shared" si="12"/>
        <v>2.9500264031281143E-2</v>
      </c>
      <c r="M109" s="8">
        <f t="shared" si="13"/>
        <v>2.5601716789585005E-2</v>
      </c>
      <c r="N109" s="8">
        <f t="shared" si="14"/>
        <v>4.4022910100618873E-2</v>
      </c>
      <c r="O109" s="8">
        <f t="shared" si="15"/>
        <v>-2.4959376707419656E-3</v>
      </c>
      <c r="P109" s="8"/>
      <c r="Q109" s="1">
        <v>40969</v>
      </c>
      <c r="R109" s="3">
        <f t="shared" si="9"/>
        <v>7.1959607617875578</v>
      </c>
      <c r="S109" s="3">
        <f t="shared" si="10"/>
        <v>9.9015354547055097</v>
      </c>
      <c r="T109" s="3">
        <f t="shared" si="11"/>
        <v>4.7184039380482972</v>
      </c>
    </row>
    <row r="110" spans="1:20" x14ac:dyDescent="0.45">
      <c r="A110" s="1">
        <v>41000</v>
      </c>
      <c r="B110">
        <v>8178578</v>
      </c>
      <c r="C110">
        <v>11228021</v>
      </c>
      <c r="D110">
        <v>5394377</v>
      </c>
      <c r="E110">
        <v>1215003</v>
      </c>
      <c r="F110">
        <v>8125643</v>
      </c>
      <c r="G110">
        <v>11181169</v>
      </c>
      <c r="H110">
        <v>5311675</v>
      </c>
      <c r="I110">
        <v>1206224</v>
      </c>
      <c r="K110" s="1">
        <v>41000</v>
      </c>
      <c r="L110" s="8">
        <f t="shared" si="12"/>
        <v>2.6072158963953651E-2</v>
      </c>
      <c r="M110" s="8">
        <f t="shared" si="13"/>
        <v>2.2949540293094373E-2</v>
      </c>
      <c r="N110" s="8">
        <f t="shared" si="14"/>
        <v>3.381195059820441E-2</v>
      </c>
      <c r="O110" s="8">
        <f t="shared" si="15"/>
        <v>-3.224949012825995E-3</v>
      </c>
      <c r="P110" s="8"/>
      <c r="Q110" s="1">
        <v>41000</v>
      </c>
      <c r="R110" s="3">
        <f t="shared" si="9"/>
        <v>6.7313232971441224</v>
      </c>
      <c r="S110" s="3">
        <f t="shared" si="10"/>
        <v>9.2411467296788565</v>
      </c>
      <c r="T110" s="3">
        <f t="shared" si="11"/>
        <v>4.4398054984226381</v>
      </c>
    </row>
    <row r="111" spans="1:20" x14ac:dyDescent="0.45">
      <c r="A111" s="1">
        <v>41030</v>
      </c>
      <c r="B111">
        <v>8157056</v>
      </c>
      <c r="C111">
        <v>11204900</v>
      </c>
      <c r="D111">
        <v>5366404</v>
      </c>
      <c r="E111">
        <v>1171210</v>
      </c>
      <c r="F111">
        <v>8134536</v>
      </c>
      <c r="G111">
        <v>11192149</v>
      </c>
      <c r="H111">
        <v>5312669</v>
      </c>
      <c r="I111">
        <v>1168758</v>
      </c>
      <c r="K111" s="1">
        <v>41030</v>
      </c>
      <c r="L111" s="8">
        <f t="shared" si="12"/>
        <v>2.1777605248821885E-2</v>
      </c>
      <c r="M111" s="8">
        <f t="shared" si="13"/>
        <v>1.9109218741444778E-2</v>
      </c>
      <c r="N111" s="8">
        <f t="shared" si="14"/>
        <v>2.945346581832986E-2</v>
      </c>
      <c r="O111" s="8">
        <f t="shared" si="15"/>
        <v>2.3598856152028391E-2</v>
      </c>
      <c r="P111" s="8"/>
      <c r="Q111" s="1">
        <v>41030</v>
      </c>
      <c r="R111" s="3">
        <f t="shared" si="9"/>
        <v>6.9646399877050227</v>
      </c>
      <c r="S111" s="3">
        <f t="shared" si="10"/>
        <v>9.5669435882548814</v>
      </c>
      <c r="T111" s="3">
        <f t="shared" si="11"/>
        <v>4.5819315067323538</v>
      </c>
    </row>
    <row r="112" spans="1:20" x14ac:dyDescent="0.45">
      <c r="A112" s="1">
        <v>41061</v>
      </c>
      <c r="B112">
        <v>8185426</v>
      </c>
      <c r="C112">
        <v>11242070</v>
      </c>
      <c r="D112">
        <v>5350671</v>
      </c>
      <c r="E112">
        <v>1202142</v>
      </c>
      <c r="F112">
        <v>8145759</v>
      </c>
      <c r="G112">
        <v>11203439</v>
      </c>
      <c r="H112">
        <v>5324376</v>
      </c>
      <c r="I112">
        <v>1193837</v>
      </c>
      <c r="K112" s="1">
        <v>41061</v>
      </c>
      <c r="L112" s="8">
        <f t="shared" si="12"/>
        <v>2.2518469957260034E-2</v>
      </c>
      <c r="M112" s="8">
        <f t="shared" si="13"/>
        <v>1.9430448244640131E-2</v>
      </c>
      <c r="N112" s="8">
        <f t="shared" si="14"/>
        <v>3.2896025895220227E-2</v>
      </c>
      <c r="O112" s="8">
        <f t="shared" si="15"/>
        <v>5.9361285888013482E-2</v>
      </c>
      <c r="P112" s="8"/>
      <c r="Q112" s="1">
        <v>41061</v>
      </c>
      <c r="R112" s="3">
        <f t="shared" si="9"/>
        <v>6.8090342072733501</v>
      </c>
      <c r="S112" s="3">
        <f t="shared" si="10"/>
        <v>9.3516988841584432</v>
      </c>
      <c r="T112" s="3">
        <f t="shared" si="11"/>
        <v>4.4509475586078846</v>
      </c>
    </row>
    <row r="113" spans="1:20" x14ac:dyDescent="0.45">
      <c r="A113" s="1">
        <v>41091</v>
      </c>
      <c r="B113">
        <v>8199760</v>
      </c>
      <c r="C113">
        <v>11269945</v>
      </c>
      <c r="D113">
        <v>5352006</v>
      </c>
      <c r="E113">
        <v>1235010</v>
      </c>
      <c r="F113">
        <v>8171262</v>
      </c>
      <c r="G113">
        <v>11231648</v>
      </c>
      <c r="H113">
        <v>5340775</v>
      </c>
      <c r="I113">
        <v>1217259</v>
      </c>
      <c r="K113" s="1">
        <v>41091</v>
      </c>
      <c r="L113" s="8">
        <f t="shared" si="12"/>
        <v>2.2769256252857861E-2</v>
      </c>
      <c r="M113" s="8">
        <f t="shared" si="13"/>
        <v>1.941603548344939E-2</v>
      </c>
      <c r="N113" s="8">
        <f t="shared" si="14"/>
        <v>3.0325058335930688E-2</v>
      </c>
      <c r="O113" s="8">
        <f t="shared" si="15"/>
        <v>8.5891091720565083E-2</v>
      </c>
      <c r="P113" s="8"/>
      <c r="Q113" s="1">
        <v>41091</v>
      </c>
      <c r="R113" s="3">
        <f t="shared" si="9"/>
        <v>6.6394280208257426</v>
      </c>
      <c r="S113" s="3">
        <f t="shared" si="10"/>
        <v>9.1253876486830059</v>
      </c>
      <c r="T113" s="3">
        <f t="shared" si="11"/>
        <v>4.3335730075060122</v>
      </c>
    </row>
    <row r="114" spans="1:20" x14ac:dyDescent="0.45">
      <c r="A114" s="1">
        <v>41122</v>
      </c>
      <c r="B114">
        <v>8191274</v>
      </c>
      <c r="C114">
        <v>11261725</v>
      </c>
      <c r="D114">
        <v>5337947</v>
      </c>
      <c r="E114">
        <v>1214626</v>
      </c>
      <c r="F114">
        <v>8193282</v>
      </c>
      <c r="G114">
        <v>11257040</v>
      </c>
      <c r="H114">
        <v>5365388</v>
      </c>
      <c r="I114">
        <v>1215467</v>
      </c>
      <c r="K114" s="1">
        <v>41122</v>
      </c>
      <c r="L114" s="8">
        <f t="shared" si="12"/>
        <v>2.4263389066769836E-2</v>
      </c>
      <c r="M114" s="8">
        <f t="shared" si="13"/>
        <v>2.062562380263655E-2</v>
      </c>
      <c r="N114" s="8">
        <f t="shared" si="14"/>
        <v>3.370756707401501E-2</v>
      </c>
      <c r="O114" s="8">
        <f t="shared" si="15"/>
        <v>6.5043794231560037E-2</v>
      </c>
      <c r="P114" s="8"/>
      <c r="Q114" s="1">
        <v>41122</v>
      </c>
      <c r="R114" s="3">
        <f t="shared" si="9"/>
        <v>6.7438651897785817</v>
      </c>
      <c r="S114" s="3">
        <f t="shared" si="10"/>
        <v>9.2717634893374594</v>
      </c>
      <c r="T114" s="3">
        <f t="shared" si="11"/>
        <v>4.394724795945419</v>
      </c>
    </row>
    <row r="115" spans="1:20" x14ac:dyDescent="0.45">
      <c r="A115" s="1">
        <v>41153</v>
      </c>
      <c r="B115">
        <v>8192726</v>
      </c>
      <c r="C115">
        <v>11261178</v>
      </c>
      <c r="D115">
        <v>5349706</v>
      </c>
      <c r="E115">
        <v>1243261</v>
      </c>
      <c r="F115">
        <v>8211235</v>
      </c>
      <c r="G115">
        <v>11278709</v>
      </c>
      <c r="H115">
        <v>5395456</v>
      </c>
      <c r="I115">
        <v>1247138</v>
      </c>
      <c r="K115" s="1">
        <v>41153</v>
      </c>
      <c r="L115" s="8">
        <f t="shared" si="12"/>
        <v>2.4080893221402722E-2</v>
      </c>
      <c r="M115" s="8">
        <f t="shared" si="13"/>
        <v>2.0607406333266853E-2</v>
      </c>
      <c r="N115" s="8">
        <f t="shared" si="14"/>
        <v>3.5816234165420235E-2</v>
      </c>
      <c r="O115" s="8">
        <f t="shared" si="15"/>
        <v>9.0406698585575374E-2</v>
      </c>
      <c r="P115" s="8"/>
      <c r="Q115" s="1">
        <v>41153</v>
      </c>
      <c r="R115" s="3">
        <f t="shared" si="9"/>
        <v>6.5897072296163071</v>
      </c>
      <c r="S115" s="3">
        <f t="shared" si="10"/>
        <v>9.057774674826927</v>
      </c>
      <c r="T115" s="3">
        <f t="shared" si="11"/>
        <v>4.3029629337685327</v>
      </c>
    </row>
    <row r="116" spans="1:20" x14ac:dyDescent="0.45">
      <c r="A116" s="1">
        <v>41183</v>
      </c>
      <c r="B116">
        <v>8183764</v>
      </c>
      <c r="C116">
        <v>11253832</v>
      </c>
      <c r="D116">
        <v>5354644</v>
      </c>
      <c r="E116">
        <v>1281344</v>
      </c>
      <c r="F116">
        <v>8220644</v>
      </c>
      <c r="G116">
        <v>11291289</v>
      </c>
      <c r="H116">
        <v>5397392</v>
      </c>
      <c r="I116">
        <v>1273420</v>
      </c>
      <c r="K116" s="1">
        <v>41183</v>
      </c>
      <c r="L116" s="8">
        <f t="shared" si="12"/>
        <v>2.2609007715772567E-2</v>
      </c>
      <c r="M116" s="8">
        <f t="shared" si="13"/>
        <v>1.9685737478740029E-2</v>
      </c>
      <c r="N116" s="8">
        <f t="shared" si="14"/>
        <v>3.2572649834709866E-2</v>
      </c>
      <c r="O116" s="8">
        <f t="shared" si="15"/>
        <v>0.10801883039843374</v>
      </c>
      <c r="P116" s="8"/>
      <c r="Q116" s="1">
        <v>41183</v>
      </c>
      <c r="R116" s="3">
        <f t="shared" si="9"/>
        <v>6.3868594226062632</v>
      </c>
      <c r="S116" s="3">
        <f t="shared" si="10"/>
        <v>8.7828342740122878</v>
      </c>
      <c r="T116" s="3">
        <f t="shared" si="11"/>
        <v>4.178927750861595</v>
      </c>
    </row>
    <row r="117" spans="1:20" x14ac:dyDescent="0.45">
      <c r="A117" s="1">
        <v>41214</v>
      </c>
      <c r="B117">
        <v>8193913</v>
      </c>
      <c r="C117">
        <v>11262758</v>
      </c>
      <c r="D117">
        <v>5354750</v>
      </c>
      <c r="E117">
        <v>1244449</v>
      </c>
      <c r="F117">
        <v>8222996</v>
      </c>
      <c r="G117">
        <v>11295975</v>
      </c>
      <c r="H117">
        <v>5408128</v>
      </c>
      <c r="I117">
        <v>1249534</v>
      </c>
      <c r="K117" s="1">
        <v>41214</v>
      </c>
      <c r="L117" s="8">
        <f t="shared" si="12"/>
        <v>2.1121767882874565E-2</v>
      </c>
      <c r="M117" s="8">
        <f t="shared" si="13"/>
        <v>1.8584893545055436E-2</v>
      </c>
      <c r="N117" s="8">
        <f t="shared" si="14"/>
        <v>3.1677543618106929E-2</v>
      </c>
      <c r="O117" s="8">
        <f t="shared" si="15"/>
        <v>5.0187429640043968E-2</v>
      </c>
      <c r="P117" s="8"/>
      <c r="Q117" s="1">
        <v>41214</v>
      </c>
      <c r="R117" s="3">
        <f t="shared" si="9"/>
        <v>6.584370271501685</v>
      </c>
      <c r="S117" s="3">
        <f t="shared" si="10"/>
        <v>9.0503974047952145</v>
      </c>
      <c r="T117" s="3">
        <f t="shared" si="11"/>
        <v>4.30290835542477</v>
      </c>
    </row>
    <row r="118" spans="1:20" x14ac:dyDescent="0.45">
      <c r="A118" s="1">
        <v>41244</v>
      </c>
      <c r="B118">
        <v>8276923</v>
      </c>
      <c r="C118">
        <v>11358541</v>
      </c>
      <c r="D118">
        <v>5456691</v>
      </c>
      <c r="E118">
        <v>1319837</v>
      </c>
      <c r="F118">
        <v>8266462</v>
      </c>
      <c r="G118">
        <v>11342417</v>
      </c>
      <c r="H118">
        <v>5434402</v>
      </c>
      <c r="I118">
        <v>1306098</v>
      </c>
      <c r="K118" s="1">
        <v>41244</v>
      </c>
      <c r="L118" s="8">
        <f t="shared" si="12"/>
        <v>2.5740920986851989E-2</v>
      </c>
      <c r="M118" s="8">
        <f t="shared" si="13"/>
        <v>2.1947062820389274E-2</v>
      </c>
      <c r="N118" s="8">
        <f t="shared" si="14"/>
        <v>3.342779970251053E-2</v>
      </c>
      <c r="O118" s="8">
        <f t="shared" si="15"/>
        <v>0.11832112489885138</v>
      </c>
      <c r="P118" s="8"/>
      <c r="Q118" s="1">
        <v>41244</v>
      </c>
      <c r="R118" s="3">
        <f t="shared" si="9"/>
        <v>6.2711706066734001</v>
      </c>
      <c r="S118" s="3">
        <f t="shared" si="10"/>
        <v>8.60601801586105</v>
      </c>
      <c r="T118" s="3">
        <f t="shared" si="11"/>
        <v>4.1343673499076026</v>
      </c>
    </row>
    <row r="119" spans="1:20" x14ac:dyDescent="0.45">
      <c r="A119" s="1">
        <v>41275</v>
      </c>
      <c r="B119">
        <v>8299554</v>
      </c>
      <c r="C119">
        <v>11385130</v>
      </c>
      <c r="D119">
        <v>5467312</v>
      </c>
      <c r="E119">
        <v>1319205</v>
      </c>
      <c r="F119">
        <v>8294428</v>
      </c>
      <c r="G119">
        <v>11373316</v>
      </c>
      <c r="H119">
        <v>5461049</v>
      </c>
      <c r="I119">
        <v>1313857</v>
      </c>
      <c r="K119" s="1">
        <v>41275</v>
      </c>
      <c r="L119" s="8">
        <f t="shared" si="12"/>
        <v>2.6823938358549793E-2</v>
      </c>
      <c r="M119" s="8">
        <f t="shared" si="13"/>
        <v>2.2663436099131129E-2</v>
      </c>
      <c r="N119" s="8">
        <f t="shared" si="14"/>
        <v>3.5622470759115066E-2</v>
      </c>
      <c r="O119" s="8">
        <f t="shared" si="15"/>
        <v>0.10889618511569732</v>
      </c>
      <c r="P119" s="8"/>
      <c r="Q119" s="1">
        <v>41275</v>
      </c>
      <c r="R119" s="3">
        <f t="shared" si="9"/>
        <v>6.2913300055715373</v>
      </c>
      <c r="S119" s="3">
        <f t="shared" si="10"/>
        <v>8.6302962769243603</v>
      </c>
      <c r="T119" s="3">
        <f t="shared" si="11"/>
        <v>4.1443990888451756</v>
      </c>
    </row>
    <row r="120" spans="1:20" x14ac:dyDescent="0.45">
      <c r="A120" s="1">
        <v>41306</v>
      </c>
      <c r="B120">
        <v>8282805</v>
      </c>
      <c r="C120">
        <v>11365785</v>
      </c>
      <c r="D120">
        <v>5444604</v>
      </c>
      <c r="E120">
        <v>1293148</v>
      </c>
      <c r="F120">
        <v>8326777</v>
      </c>
      <c r="G120">
        <v>11407923</v>
      </c>
      <c r="H120">
        <v>5484087</v>
      </c>
      <c r="I120">
        <v>1328857</v>
      </c>
      <c r="K120" s="1">
        <v>41306</v>
      </c>
      <c r="L120" s="8">
        <f t="shared" si="12"/>
        <v>2.9215215794843097E-2</v>
      </c>
      <c r="M120" s="8">
        <f t="shared" si="13"/>
        <v>2.4324609796679608E-2</v>
      </c>
      <c r="N120" s="8">
        <f t="shared" si="14"/>
        <v>3.848154372496948E-2</v>
      </c>
      <c r="O120" s="8">
        <f t="shared" si="15"/>
        <v>0.15006905850095476</v>
      </c>
      <c r="P120" s="8"/>
      <c r="Q120" s="1">
        <v>41306</v>
      </c>
      <c r="R120" s="3">
        <f t="shared" si="9"/>
        <v>6.4051485212829471</v>
      </c>
      <c r="S120" s="3">
        <f t="shared" si="10"/>
        <v>8.7892375814678605</v>
      </c>
      <c r="T120" s="3">
        <f t="shared" si="11"/>
        <v>4.2103486994528083</v>
      </c>
    </row>
    <row r="121" spans="1:20" x14ac:dyDescent="0.45">
      <c r="A121" s="1">
        <v>41334</v>
      </c>
      <c r="B121">
        <v>8338735</v>
      </c>
      <c r="C121">
        <v>11414268</v>
      </c>
      <c r="D121">
        <v>5520683</v>
      </c>
      <c r="E121">
        <v>1347413</v>
      </c>
      <c r="F121">
        <v>8362196</v>
      </c>
      <c r="G121">
        <v>11445447</v>
      </c>
      <c r="H121">
        <v>5512275</v>
      </c>
      <c r="I121">
        <v>1378086</v>
      </c>
      <c r="K121" s="1">
        <v>41334</v>
      </c>
      <c r="L121" s="8">
        <f t="shared" si="12"/>
        <v>3.0401199499747067E-2</v>
      </c>
      <c r="M121" s="8">
        <f t="shared" si="13"/>
        <v>2.5039232828144797E-2</v>
      </c>
      <c r="N121" s="8">
        <f t="shared" si="14"/>
        <v>4.0381599434042181E-2</v>
      </c>
      <c r="O121" s="8">
        <f t="shared" si="15"/>
        <v>0.19810726842358917</v>
      </c>
      <c r="P121" s="8"/>
      <c r="Q121" s="1">
        <v>41334</v>
      </c>
      <c r="R121" s="3">
        <f t="shared" si="9"/>
        <v>6.1887001238669956</v>
      </c>
      <c r="S121" s="3">
        <f t="shared" si="10"/>
        <v>8.4712467521094119</v>
      </c>
      <c r="T121" s="3">
        <f t="shared" si="11"/>
        <v>4.0972463528257483</v>
      </c>
    </row>
    <row r="122" spans="1:20" x14ac:dyDescent="0.45">
      <c r="A122" s="1">
        <v>41365</v>
      </c>
      <c r="B122">
        <v>8437335</v>
      </c>
      <c r="C122">
        <v>11516195</v>
      </c>
      <c r="D122">
        <v>5608485</v>
      </c>
      <c r="E122">
        <v>1495975</v>
      </c>
      <c r="F122">
        <v>8386805</v>
      </c>
      <c r="G122">
        <v>11472541</v>
      </c>
      <c r="H122">
        <v>5528885</v>
      </c>
      <c r="I122">
        <v>1484250</v>
      </c>
      <c r="K122" s="1">
        <v>41365</v>
      </c>
      <c r="L122" s="8">
        <f t="shared" si="12"/>
        <v>3.1638385059114205E-2</v>
      </c>
      <c r="M122" s="8">
        <f t="shared" si="13"/>
        <v>2.5665609282348179E-2</v>
      </c>
      <c r="N122" s="8">
        <f t="shared" si="14"/>
        <v>3.9690959678939652E-2</v>
      </c>
      <c r="O122" s="8">
        <f t="shared" si="15"/>
        <v>0.23125210390427009</v>
      </c>
      <c r="P122" s="8"/>
      <c r="Q122" s="1">
        <v>41365</v>
      </c>
      <c r="R122" s="3">
        <f t="shared" si="9"/>
        <v>5.6400240645732715</v>
      </c>
      <c r="S122" s="3">
        <f t="shared" si="10"/>
        <v>7.698119955213155</v>
      </c>
      <c r="T122" s="3">
        <f t="shared" si="11"/>
        <v>3.749049950701048</v>
      </c>
    </row>
    <row r="123" spans="1:20" x14ac:dyDescent="0.45">
      <c r="A123" s="1">
        <v>41395</v>
      </c>
      <c r="B123">
        <v>8440305</v>
      </c>
      <c r="C123">
        <v>11518374</v>
      </c>
      <c r="D123">
        <v>5603539</v>
      </c>
      <c r="E123">
        <v>1541412</v>
      </c>
      <c r="F123">
        <v>8416449</v>
      </c>
      <c r="G123">
        <v>11505387</v>
      </c>
      <c r="H123">
        <v>5548309</v>
      </c>
      <c r="I123">
        <v>1539993</v>
      </c>
      <c r="K123" s="1">
        <v>41395</v>
      </c>
      <c r="L123" s="8">
        <f t="shared" si="12"/>
        <v>3.4724415279238086E-2</v>
      </c>
      <c r="M123" s="8">
        <f t="shared" si="13"/>
        <v>2.7976510276753963E-2</v>
      </c>
      <c r="N123" s="8">
        <f t="shared" si="14"/>
        <v>4.418880874417952E-2</v>
      </c>
      <c r="O123" s="8">
        <f t="shared" si="15"/>
        <v>0.31608507441022526</v>
      </c>
      <c r="P123" s="8"/>
      <c r="Q123" s="1">
        <v>41395</v>
      </c>
      <c r="R123" s="3">
        <f t="shared" si="9"/>
        <v>5.4756969583732316</v>
      </c>
      <c r="S123" s="3">
        <f t="shared" si="10"/>
        <v>7.4726121244676955</v>
      </c>
      <c r="T123" s="3">
        <f t="shared" si="11"/>
        <v>3.6353285169701546</v>
      </c>
    </row>
    <row r="124" spans="1:20" x14ac:dyDescent="0.45">
      <c r="A124" s="1">
        <v>41426</v>
      </c>
      <c r="B124">
        <v>8496379</v>
      </c>
      <c r="C124">
        <v>11585000</v>
      </c>
      <c r="D124">
        <v>5627126</v>
      </c>
      <c r="E124">
        <v>1635375</v>
      </c>
      <c r="F124">
        <v>8456372</v>
      </c>
      <c r="G124">
        <v>11547506</v>
      </c>
      <c r="H124">
        <v>5598290</v>
      </c>
      <c r="I124">
        <v>1618362</v>
      </c>
      <c r="K124" s="1">
        <v>41426</v>
      </c>
      <c r="L124" s="8">
        <f t="shared" si="12"/>
        <v>3.7988615375668999E-2</v>
      </c>
      <c r="M124" s="8">
        <f t="shared" si="13"/>
        <v>3.0504168716259494E-2</v>
      </c>
      <c r="N124" s="8">
        <f t="shared" si="14"/>
        <v>5.1667351627487479E-2</v>
      </c>
      <c r="O124" s="8">
        <f t="shared" si="15"/>
        <v>0.36038421417769273</v>
      </c>
      <c r="P124" s="8"/>
      <c r="Q124" s="1">
        <v>41426</v>
      </c>
      <c r="R124" s="3">
        <f t="shared" si="9"/>
        <v>5.1953704807765799</v>
      </c>
      <c r="S124" s="3">
        <f t="shared" si="10"/>
        <v>7.0840021401819158</v>
      </c>
      <c r="T124" s="3">
        <f t="shared" si="11"/>
        <v>3.440878086065887</v>
      </c>
    </row>
    <row r="125" spans="1:20" x14ac:dyDescent="0.45">
      <c r="A125" s="1">
        <v>41456</v>
      </c>
      <c r="B125">
        <v>8505401</v>
      </c>
      <c r="C125">
        <v>11608340</v>
      </c>
      <c r="D125">
        <v>5633167</v>
      </c>
      <c r="E125">
        <v>1703890</v>
      </c>
      <c r="F125">
        <v>8479973</v>
      </c>
      <c r="G125">
        <v>11574148</v>
      </c>
      <c r="H125">
        <v>5624257</v>
      </c>
      <c r="I125">
        <v>1672113</v>
      </c>
      <c r="K125" s="1">
        <v>41456</v>
      </c>
      <c r="L125" s="8">
        <f t="shared" si="12"/>
        <v>3.7274383640496733E-2</v>
      </c>
      <c r="M125" s="8">
        <f t="shared" si="13"/>
        <v>3.0026322222513002E-2</v>
      </c>
      <c r="N125" s="8">
        <f t="shared" si="14"/>
        <v>5.253376023868439E-2</v>
      </c>
      <c r="O125" s="8">
        <f t="shared" si="15"/>
        <v>0.3796568448838471</v>
      </c>
      <c r="P125" s="8"/>
      <c r="Q125" s="1">
        <v>41456</v>
      </c>
      <c r="R125" s="3">
        <f t="shared" si="9"/>
        <v>4.9917547494263124</v>
      </c>
      <c r="S125" s="3">
        <f t="shared" si="10"/>
        <v>6.8128458996766224</v>
      </c>
      <c r="T125" s="3">
        <f t="shared" si="11"/>
        <v>3.3060625979376601</v>
      </c>
    </row>
    <row r="126" spans="1:20" x14ac:dyDescent="0.45">
      <c r="A126" s="1">
        <v>41487</v>
      </c>
      <c r="B126">
        <v>8498909</v>
      </c>
      <c r="C126">
        <v>11602679</v>
      </c>
      <c r="D126">
        <v>5615221</v>
      </c>
      <c r="E126">
        <v>1724437</v>
      </c>
      <c r="F126">
        <v>8505415</v>
      </c>
      <c r="G126">
        <v>11602226</v>
      </c>
      <c r="H126">
        <v>5643702</v>
      </c>
      <c r="I126">
        <v>1725110</v>
      </c>
      <c r="K126" s="1">
        <v>41487</v>
      </c>
      <c r="L126" s="8">
        <f t="shared" si="12"/>
        <v>3.7556428951100784E-2</v>
      </c>
      <c r="M126" s="8">
        <f t="shared" si="13"/>
        <v>3.0275468456208987E-2</v>
      </c>
      <c r="N126" s="8">
        <f t="shared" si="14"/>
        <v>5.1943940245191556E-2</v>
      </c>
      <c r="O126" s="8">
        <f t="shared" si="15"/>
        <v>0.41972673069735045</v>
      </c>
      <c r="P126" s="8"/>
      <c r="Q126" s="1">
        <v>41487</v>
      </c>
      <c r="R126" s="3">
        <f t="shared" si="9"/>
        <v>4.9285123202529286</v>
      </c>
      <c r="S126" s="3">
        <f t="shared" si="10"/>
        <v>6.7283867140405826</v>
      </c>
      <c r="T126" s="3">
        <f t="shared" si="11"/>
        <v>3.2562633485595587</v>
      </c>
    </row>
    <row r="127" spans="1:20" x14ac:dyDescent="0.45">
      <c r="A127" s="1">
        <v>41518</v>
      </c>
      <c r="B127">
        <v>8507913</v>
      </c>
      <c r="C127">
        <v>11610682</v>
      </c>
      <c r="D127">
        <v>5624546</v>
      </c>
      <c r="E127">
        <v>1817012</v>
      </c>
      <c r="F127">
        <v>8531346</v>
      </c>
      <c r="G127">
        <v>11633205</v>
      </c>
      <c r="H127">
        <v>5671649</v>
      </c>
      <c r="I127">
        <v>1820433</v>
      </c>
      <c r="K127" s="1">
        <v>41518</v>
      </c>
      <c r="L127" s="8">
        <f t="shared" si="12"/>
        <v>3.8471566118529976E-2</v>
      </c>
      <c r="M127" s="8">
        <f t="shared" si="13"/>
        <v>3.1036184669134936E-2</v>
      </c>
      <c r="N127" s="8">
        <f t="shared" si="14"/>
        <v>5.1374785829352065E-2</v>
      </c>
      <c r="O127" s="8">
        <f t="shared" si="15"/>
        <v>0.46148877830157953</v>
      </c>
      <c r="P127" s="8"/>
      <c r="Q127" s="1">
        <v>41518</v>
      </c>
      <c r="R127" s="3">
        <f t="shared" si="9"/>
        <v>4.682364783501705</v>
      </c>
      <c r="S127" s="3">
        <f t="shared" si="10"/>
        <v>6.3899864172608654</v>
      </c>
      <c r="T127" s="3">
        <f t="shared" si="11"/>
        <v>3.0954919395138831</v>
      </c>
    </row>
    <row r="128" spans="1:20" x14ac:dyDescent="0.45">
      <c r="A128" s="1">
        <v>41548</v>
      </c>
      <c r="B128">
        <v>8520882</v>
      </c>
      <c r="C128">
        <v>11625774</v>
      </c>
      <c r="D128">
        <v>5649505</v>
      </c>
      <c r="E128">
        <v>1868687</v>
      </c>
      <c r="F128">
        <v>8559753</v>
      </c>
      <c r="G128">
        <v>11664559</v>
      </c>
      <c r="H128">
        <v>5694298</v>
      </c>
      <c r="I128">
        <v>1855625</v>
      </c>
      <c r="K128" s="1">
        <v>41548</v>
      </c>
      <c r="L128" s="8">
        <f t="shared" si="12"/>
        <v>4.1193514377980689E-2</v>
      </c>
      <c r="M128" s="8">
        <f t="shared" si="13"/>
        <v>3.3050253460332524E-2</v>
      </c>
      <c r="N128" s="8">
        <f t="shared" si="14"/>
        <v>5.5066405908590799E-2</v>
      </c>
      <c r="O128" s="8">
        <f t="shared" si="15"/>
        <v>0.45838041930972473</v>
      </c>
      <c r="P128" s="8"/>
      <c r="Q128" s="1">
        <v>41548</v>
      </c>
      <c r="R128" s="3">
        <f t="shared" si="9"/>
        <v>4.559823020120545</v>
      </c>
      <c r="S128" s="3">
        <f t="shared" si="10"/>
        <v>6.2213597033639125</v>
      </c>
      <c r="T128" s="3">
        <f t="shared" si="11"/>
        <v>3.023248409177139</v>
      </c>
    </row>
    <row r="129" spans="1:20" x14ac:dyDescent="0.45">
      <c r="A129" s="1">
        <v>41579</v>
      </c>
      <c r="B129">
        <v>8550157</v>
      </c>
      <c r="C129">
        <v>11655386</v>
      </c>
      <c r="D129">
        <v>5664121</v>
      </c>
      <c r="E129">
        <v>1897244</v>
      </c>
      <c r="F129">
        <v>8575678</v>
      </c>
      <c r="G129">
        <v>11684192</v>
      </c>
      <c r="H129">
        <v>5714621</v>
      </c>
      <c r="I129">
        <v>1903888</v>
      </c>
      <c r="K129" s="1">
        <v>41579</v>
      </c>
      <c r="L129" s="8">
        <f t="shared" si="12"/>
        <v>4.3476663713661656E-2</v>
      </c>
      <c r="M129" s="8">
        <f t="shared" si="13"/>
        <v>3.486073304602666E-2</v>
      </c>
      <c r="N129" s="8">
        <f t="shared" si="14"/>
        <v>5.7775059526588457E-2</v>
      </c>
      <c r="O129" s="8">
        <f t="shared" si="15"/>
        <v>0.52456549042990108</v>
      </c>
      <c r="P129" s="8"/>
      <c r="Q129" s="1">
        <v>41579</v>
      </c>
      <c r="R129" s="3">
        <f t="shared" si="9"/>
        <v>4.5066196019067659</v>
      </c>
      <c r="S129" s="3">
        <f t="shared" si="10"/>
        <v>6.1433247384100307</v>
      </c>
      <c r="T129" s="3">
        <f t="shared" si="11"/>
        <v>2.9854467849153825</v>
      </c>
    </row>
    <row r="130" spans="1:20" x14ac:dyDescent="0.45">
      <c r="A130" s="1">
        <v>41609</v>
      </c>
      <c r="B130">
        <v>8627674</v>
      </c>
      <c r="C130">
        <v>11745546</v>
      </c>
      <c r="D130">
        <v>5769353</v>
      </c>
      <c r="E130">
        <v>1934594</v>
      </c>
      <c r="F130">
        <v>8610278</v>
      </c>
      <c r="G130">
        <v>11722004</v>
      </c>
      <c r="H130">
        <v>5743925</v>
      </c>
      <c r="I130">
        <v>1924834</v>
      </c>
      <c r="K130" s="1">
        <v>41609</v>
      </c>
      <c r="L130" s="8">
        <f t="shared" si="12"/>
        <v>4.2376979947741367E-2</v>
      </c>
      <c r="M130" s="8">
        <f t="shared" si="13"/>
        <v>3.4071717485546715E-2</v>
      </c>
      <c r="N130" s="8">
        <f t="shared" si="14"/>
        <v>5.729882817260501E-2</v>
      </c>
      <c r="O130" s="8">
        <f t="shared" si="15"/>
        <v>0.46578251708354901</v>
      </c>
      <c r="P130" s="8"/>
      <c r="Q130" s="1">
        <v>41609</v>
      </c>
      <c r="R130" s="3">
        <f t="shared" si="9"/>
        <v>4.4596819797849054</v>
      </c>
      <c r="S130" s="3">
        <f t="shared" si="10"/>
        <v>6.0713234921642476</v>
      </c>
      <c r="T130" s="3">
        <f t="shared" si="11"/>
        <v>2.9822035010963539</v>
      </c>
    </row>
    <row r="131" spans="1:20" x14ac:dyDescent="0.45">
      <c r="A131" s="1">
        <v>41640</v>
      </c>
      <c r="B131">
        <v>8658882</v>
      </c>
      <c r="C131">
        <v>11778517</v>
      </c>
      <c r="D131">
        <v>5789015</v>
      </c>
      <c r="E131">
        <v>2004141</v>
      </c>
      <c r="F131">
        <v>8647720</v>
      </c>
      <c r="G131">
        <v>11759885</v>
      </c>
      <c r="H131">
        <v>5783443</v>
      </c>
      <c r="I131">
        <v>2002103</v>
      </c>
      <c r="K131" s="1">
        <v>41640</v>
      </c>
      <c r="L131" s="8">
        <f t="shared" si="12"/>
        <v>4.3294856566991502E-2</v>
      </c>
      <c r="M131" s="8">
        <f t="shared" si="13"/>
        <v>3.4552701638013827E-2</v>
      </c>
      <c r="N131" s="8">
        <f t="shared" si="14"/>
        <v>5.884116362848868E-2</v>
      </c>
      <c r="O131" s="8">
        <f t="shared" si="15"/>
        <v>0.519203611265876</v>
      </c>
      <c r="P131" s="8"/>
      <c r="Q131" s="1">
        <v>41640</v>
      </c>
      <c r="R131" s="3">
        <f t="shared" si="9"/>
        <v>4.3204954142448058</v>
      </c>
      <c r="S131" s="3">
        <f t="shared" si="10"/>
        <v>5.8770899851856733</v>
      </c>
      <c r="T131" s="3">
        <f t="shared" si="11"/>
        <v>2.8885268052497306</v>
      </c>
    </row>
    <row r="132" spans="1:20" x14ac:dyDescent="0.45">
      <c r="A132" s="1">
        <v>41671</v>
      </c>
      <c r="B132">
        <v>8611077</v>
      </c>
      <c r="C132">
        <v>11726815</v>
      </c>
      <c r="D132">
        <v>5739022</v>
      </c>
      <c r="E132">
        <v>2013223</v>
      </c>
      <c r="F132">
        <v>8653517</v>
      </c>
      <c r="G132">
        <v>11766529</v>
      </c>
      <c r="H132">
        <v>5781337</v>
      </c>
      <c r="I132">
        <v>2068026</v>
      </c>
      <c r="K132" s="1">
        <v>41671</v>
      </c>
      <c r="L132" s="8">
        <f t="shared" si="12"/>
        <v>3.9632950431647274E-2</v>
      </c>
      <c r="M132" s="8">
        <f t="shared" si="13"/>
        <v>3.1764633943013987E-2</v>
      </c>
      <c r="N132" s="8">
        <f t="shared" si="14"/>
        <v>5.4075190776041726E-2</v>
      </c>
      <c r="O132" s="8">
        <f t="shared" si="15"/>
        <v>0.5568388150466923</v>
      </c>
      <c r="P132" s="8"/>
      <c r="Q132" s="1">
        <v>41671</v>
      </c>
      <c r="R132" s="3">
        <f t="shared" si="9"/>
        <v>4.2772593994803358</v>
      </c>
      <c r="S132" s="3">
        <f t="shared" si="10"/>
        <v>5.8248961987817545</v>
      </c>
      <c r="T132" s="3">
        <f t="shared" si="11"/>
        <v>2.850663836047969</v>
      </c>
    </row>
    <row r="133" spans="1:20" x14ac:dyDescent="0.45">
      <c r="A133" s="1">
        <v>41699</v>
      </c>
      <c r="B133">
        <v>8634439</v>
      </c>
      <c r="C133">
        <v>11739845</v>
      </c>
      <c r="D133">
        <v>5798442</v>
      </c>
      <c r="E133">
        <v>2085929</v>
      </c>
      <c r="F133">
        <v>8662720</v>
      </c>
      <c r="G133">
        <v>11775736</v>
      </c>
      <c r="H133">
        <v>5792716</v>
      </c>
      <c r="I133">
        <v>2134622</v>
      </c>
      <c r="K133" s="1">
        <v>41699</v>
      </c>
      <c r="L133" s="8">
        <f t="shared" si="12"/>
        <v>3.5461493859680226E-2</v>
      </c>
      <c r="M133" s="8">
        <f t="shared" si="13"/>
        <v>2.8523686319613217E-2</v>
      </c>
      <c r="N133" s="8">
        <f t="shared" si="14"/>
        <v>5.0312434168018783E-2</v>
      </c>
      <c r="O133" s="8">
        <f t="shared" si="15"/>
        <v>0.54809920937381484</v>
      </c>
      <c r="P133" s="8"/>
      <c r="Q133" s="1">
        <v>41699</v>
      </c>
      <c r="R133" s="3">
        <f t="shared" si="9"/>
        <v>4.1393733919035594</v>
      </c>
      <c r="S133" s="3">
        <f t="shared" si="10"/>
        <v>5.6281134209265993</v>
      </c>
      <c r="T133" s="3">
        <f t="shared" si="11"/>
        <v>2.7797887655811873</v>
      </c>
    </row>
    <row r="134" spans="1:20" x14ac:dyDescent="0.45">
      <c r="A134" s="1">
        <v>41730</v>
      </c>
      <c r="B134">
        <v>8728308</v>
      </c>
      <c r="C134">
        <v>11835518</v>
      </c>
      <c r="D134">
        <v>5888099</v>
      </c>
      <c r="E134">
        <v>2220795</v>
      </c>
      <c r="F134">
        <v>8681045</v>
      </c>
      <c r="G134">
        <v>11795880</v>
      </c>
      <c r="H134">
        <v>5809322</v>
      </c>
      <c r="I134">
        <v>2198943</v>
      </c>
      <c r="K134" s="1">
        <v>41730</v>
      </c>
      <c r="L134" s="8">
        <f t="shared" si="12"/>
        <v>3.4486363288882105E-2</v>
      </c>
      <c r="M134" s="8">
        <f t="shared" si="13"/>
        <v>2.7728168896063332E-2</v>
      </c>
      <c r="N134" s="8">
        <f t="shared" si="14"/>
        <v>4.9855531395733399E-2</v>
      </c>
      <c r="O134" s="8">
        <f t="shared" si="15"/>
        <v>0.48451344440916455</v>
      </c>
      <c r="P134" s="8"/>
      <c r="Q134" s="1">
        <v>41730</v>
      </c>
      <c r="R134" s="3">
        <f t="shared" si="9"/>
        <v>3.9302628112905516</v>
      </c>
      <c r="S134" s="3">
        <f t="shared" si="10"/>
        <v>5.3294059109463054</v>
      </c>
      <c r="T134" s="3">
        <f t="shared" si="11"/>
        <v>2.6513473778534262</v>
      </c>
    </row>
    <row r="135" spans="1:20" x14ac:dyDescent="0.45">
      <c r="A135" s="1">
        <v>41760</v>
      </c>
      <c r="B135">
        <v>8716091</v>
      </c>
      <c r="C135">
        <v>11823445</v>
      </c>
      <c r="D135">
        <v>5869597</v>
      </c>
      <c r="E135">
        <v>2243719</v>
      </c>
      <c r="F135">
        <v>8688531</v>
      </c>
      <c r="G135">
        <v>11807674</v>
      </c>
      <c r="H135">
        <v>5810686</v>
      </c>
      <c r="I135">
        <v>2241274</v>
      </c>
      <c r="K135" s="1">
        <v>41760</v>
      </c>
      <c r="L135" s="8">
        <f t="shared" si="12"/>
        <v>3.267488556396958E-2</v>
      </c>
      <c r="M135" s="8">
        <f t="shared" si="13"/>
        <v>2.6485595970403564E-2</v>
      </c>
      <c r="N135" s="8">
        <f t="shared" si="14"/>
        <v>4.7480351256589781E-2</v>
      </c>
      <c r="O135" s="8">
        <f t="shared" si="15"/>
        <v>0.45562575093485713</v>
      </c>
      <c r="P135" s="8"/>
      <c r="Q135" s="1">
        <v>41760</v>
      </c>
      <c r="R135" s="3">
        <f t="shared" si="9"/>
        <v>3.8846624733311077</v>
      </c>
      <c r="S135" s="3">
        <f t="shared" si="10"/>
        <v>5.269574755127536</v>
      </c>
      <c r="T135" s="3">
        <f t="shared" si="11"/>
        <v>2.6160125220671571</v>
      </c>
    </row>
    <row r="136" spans="1:20" x14ac:dyDescent="0.45">
      <c r="A136" s="1">
        <v>41791</v>
      </c>
      <c r="B136">
        <v>8753539</v>
      </c>
      <c r="C136">
        <v>11872062</v>
      </c>
      <c r="D136">
        <v>5868525</v>
      </c>
      <c r="E136">
        <v>2332465</v>
      </c>
      <c r="F136">
        <v>8715249</v>
      </c>
      <c r="G136">
        <v>11837155</v>
      </c>
      <c r="H136">
        <v>5837564</v>
      </c>
      <c r="I136">
        <v>2304026</v>
      </c>
      <c r="K136" s="1">
        <v>41791</v>
      </c>
      <c r="L136" s="8">
        <f t="shared" si="12"/>
        <v>3.0267011393912524E-2</v>
      </c>
      <c r="M136" s="8">
        <f t="shared" si="13"/>
        <v>2.477876564523096E-2</v>
      </c>
      <c r="N136" s="8">
        <f t="shared" si="14"/>
        <v>4.2899163800490747E-2</v>
      </c>
      <c r="O136" s="8">
        <f t="shared" si="15"/>
        <v>0.42625697469999246</v>
      </c>
      <c r="P136" s="8"/>
      <c r="Q136" s="1">
        <v>41791</v>
      </c>
      <c r="R136" s="3">
        <f t="shared" si="9"/>
        <v>3.7529133341765042</v>
      </c>
      <c r="S136" s="3">
        <f t="shared" si="10"/>
        <v>5.0899207490787646</v>
      </c>
      <c r="T136" s="3">
        <f t="shared" si="11"/>
        <v>2.5160184611559018</v>
      </c>
    </row>
    <row r="137" spans="1:20" x14ac:dyDescent="0.45">
      <c r="A137" s="1">
        <v>41821</v>
      </c>
      <c r="B137">
        <v>8757077</v>
      </c>
      <c r="C137">
        <v>11891727</v>
      </c>
      <c r="D137">
        <v>5859524</v>
      </c>
      <c r="E137">
        <v>2431068</v>
      </c>
      <c r="F137">
        <v>8735260</v>
      </c>
      <c r="G137">
        <v>11861603</v>
      </c>
      <c r="H137">
        <v>5851472</v>
      </c>
      <c r="I137">
        <v>2381524</v>
      </c>
      <c r="K137" s="1">
        <v>41821</v>
      </c>
      <c r="L137" s="8">
        <f t="shared" si="12"/>
        <v>2.959013925386933E-2</v>
      </c>
      <c r="M137" s="8">
        <f t="shared" si="13"/>
        <v>2.4412362146525757E-2</v>
      </c>
      <c r="N137" s="8">
        <f t="shared" si="14"/>
        <v>4.0182902441912249E-2</v>
      </c>
      <c r="O137" s="8">
        <f t="shared" si="15"/>
        <v>0.42677520262458257</v>
      </c>
      <c r="P137" s="8"/>
      <c r="Q137" s="1">
        <v>41821</v>
      </c>
      <c r="R137" s="3">
        <f t="shared" si="9"/>
        <v>3.6021522228090701</v>
      </c>
      <c r="S137" s="3">
        <f t="shared" si="10"/>
        <v>4.8915649418280358</v>
      </c>
      <c r="T137" s="3">
        <f t="shared" si="11"/>
        <v>2.4102674215612234</v>
      </c>
    </row>
    <row r="138" spans="1:20" x14ac:dyDescent="0.45">
      <c r="A138" s="1">
        <v>41852</v>
      </c>
      <c r="B138">
        <v>8751629</v>
      </c>
      <c r="C138">
        <v>11887733</v>
      </c>
      <c r="D138">
        <v>5851045</v>
      </c>
      <c r="E138">
        <v>2423138</v>
      </c>
      <c r="F138">
        <v>8760215</v>
      </c>
      <c r="G138">
        <v>11888605</v>
      </c>
      <c r="H138">
        <v>5877909</v>
      </c>
      <c r="I138">
        <v>2424034</v>
      </c>
      <c r="K138" s="1">
        <v>41852</v>
      </c>
      <c r="L138" s="8">
        <f t="shared" si="12"/>
        <v>2.973558135520693E-2</v>
      </c>
      <c r="M138" s="8">
        <f t="shared" si="13"/>
        <v>2.4567946764708415E-2</v>
      </c>
      <c r="N138" s="8">
        <f t="shared" si="14"/>
        <v>4.1997278468647981E-2</v>
      </c>
      <c r="O138" s="8">
        <f t="shared" si="15"/>
        <v>0.40517629811932832</v>
      </c>
      <c r="P138" s="8"/>
      <c r="Q138" s="1">
        <v>41852</v>
      </c>
      <c r="R138" s="3">
        <f t="shared" si="9"/>
        <v>3.6116923592465637</v>
      </c>
      <c r="S138" s="3">
        <f t="shared" si="10"/>
        <v>4.9059248792268537</v>
      </c>
      <c r="T138" s="3">
        <f t="shared" si="11"/>
        <v>2.4146561194616236</v>
      </c>
    </row>
    <row r="139" spans="1:20" x14ac:dyDescent="0.45">
      <c r="A139" s="1">
        <v>41883</v>
      </c>
      <c r="B139">
        <v>8767152</v>
      </c>
      <c r="C139">
        <v>11901050</v>
      </c>
      <c r="D139">
        <v>5860154</v>
      </c>
      <c r="E139">
        <v>2458169</v>
      </c>
      <c r="F139">
        <v>8793820</v>
      </c>
      <c r="G139">
        <v>11927057</v>
      </c>
      <c r="H139">
        <v>5909052</v>
      </c>
      <c r="I139">
        <v>2460944</v>
      </c>
      <c r="K139" s="1">
        <v>41883</v>
      </c>
      <c r="L139" s="8">
        <f t="shared" si="12"/>
        <v>3.0470339788382983E-2</v>
      </c>
      <c r="M139" s="8">
        <f t="shared" si="13"/>
        <v>2.5008694579698343E-2</v>
      </c>
      <c r="N139" s="8">
        <f t="shared" si="14"/>
        <v>4.1889247594383727E-2</v>
      </c>
      <c r="O139" s="8">
        <f t="shared" si="15"/>
        <v>0.35286338230017189</v>
      </c>
      <c r="P139" s="8"/>
      <c r="Q139" s="1">
        <v>41883</v>
      </c>
      <c r="R139" s="3">
        <f t="shared" si="9"/>
        <v>3.5665375326106545</v>
      </c>
      <c r="S139" s="3">
        <f t="shared" si="10"/>
        <v>4.8414287219471079</v>
      </c>
      <c r="T139" s="3">
        <f t="shared" si="11"/>
        <v>2.3839508186784553</v>
      </c>
    </row>
    <row r="140" spans="1:20" x14ac:dyDescent="0.45">
      <c r="A140" s="1">
        <v>41913</v>
      </c>
      <c r="B140">
        <v>8788034</v>
      </c>
      <c r="C140">
        <v>11927419</v>
      </c>
      <c r="D140">
        <v>5889989</v>
      </c>
      <c r="E140">
        <v>2557542</v>
      </c>
      <c r="F140">
        <v>8827781</v>
      </c>
      <c r="G140">
        <v>11966863</v>
      </c>
      <c r="H140">
        <v>5935440</v>
      </c>
      <c r="I140">
        <v>2542177</v>
      </c>
      <c r="K140" s="1">
        <v>41913</v>
      </c>
      <c r="L140" s="8">
        <f t="shared" si="12"/>
        <v>3.1352622885752801E-2</v>
      </c>
      <c r="M140" s="8">
        <f t="shared" si="13"/>
        <v>2.5946229472549431E-2</v>
      </c>
      <c r="N140" s="8">
        <f t="shared" si="14"/>
        <v>4.2567269167829824E-2</v>
      </c>
      <c r="O140" s="8">
        <f t="shared" si="15"/>
        <v>0.36863048760974948</v>
      </c>
      <c r="P140" s="8"/>
      <c r="Q140" s="1">
        <v>41913</v>
      </c>
      <c r="R140" s="3">
        <f t="shared" ref="R140:R203" si="16">B140/$E140</f>
        <v>3.436124998142748</v>
      </c>
      <c r="S140" s="3">
        <f t="shared" ref="S140:S203" si="17">C140/$E140</f>
        <v>4.6636258563886734</v>
      </c>
      <c r="T140" s="3">
        <f t="shared" ref="T140:T203" si="18">D140/$E140</f>
        <v>2.3029881816212598</v>
      </c>
    </row>
    <row r="141" spans="1:20" x14ac:dyDescent="0.45">
      <c r="A141" s="1">
        <v>41944</v>
      </c>
      <c r="B141">
        <v>8854000</v>
      </c>
      <c r="C141">
        <v>11993459</v>
      </c>
      <c r="D141">
        <v>5936954</v>
      </c>
      <c r="E141">
        <v>2593603</v>
      </c>
      <c r="F141">
        <v>8873593</v>
      </c>
      <c r="G141">
        <v>12015964</v>
      </c>
      <c r="H141">
        <v>5982484</v>
      </c>
      <c r="I141">
        <v>2602956</v>
      </c>
      <c r="K141" s="1">
        <v>41944</v>
      </c>
      <c r="L141" s="8">
        <f t="shared" si="12"/>
        <v>3.5536540440134656E-2</v>
      </c>
      <c r="M141" s="8">
        <f t="shared" si="13"/>
        <v>2.9005731770702425E-2</v>
      </c>
      <c r="N141" s="8">
        <f t="shared" si="14"/>
        <v>4.8168639052732054E-2</v>
      </c>
      <c r="O141" s="8">
        <f t="shared" si="15"/>
        <v>0.36703713386364645</v>
      </c>
      <c r="P141" s="8"/>
      <c r="Q141" s="1">
        <v>41944</v>
      </c>
      <c r="R141" s="3">
        <f t="shared" si="16"/>
        <v>3.4137838366164752</v>
      </c>
      <c r="S141" s="3">
        <f t="shared" si="17"/>
        <v>4.6242462705356218</v>
      </c>
      <c r="T141" s="3">
        <f t="shared" si="18"/>
        <v>2.289075853166425</v>
      </c>
    </row>
    <row r="142" spans="1:20" x14ac:dyDescent="0.45">
      <c r="A142" s="1">
        <v>41974</v>
      </c>
      <c r="B142">
        <v>8931353</v>
      </c>
      <c r="C142">
        <v>12085313</v>
      </c>
      <c r="D142">
        <v>6036426</v>
      </c>
      <c r="E142">
        <v>2674016</v>
      </c>
      <c r="F142">
        <v>8909106</v>
      </c>
      <c r="G142">
        <v>12057036</v>
      </c>
      <c r="H142">
        <v>6011770</v>
      </c>
      <c r="I142">
        <v>2673657</v>
      </c>
      <c r="K142" s="1">
        <v>41974</v>
      </c>
      <c r="L142" s="8">
        <f t="shared" si="12"/>
        <v>3.5198246943498379E-2</v>
      </c>
      <c r="M142" s="8">
        <f t="shared" si="13"/>
        <v>2.8927305720823915E-2</v>
      </c>
      <c r="N142" s="8">
        <f t="shared" si="14"/>
        <v>4.6291672567097208E-2</v>
      </c>
      <c r="O142" s="8">
        <f t="shared" si="15"/>
        <v>0.38221042761426949</v>
      </c>
      <c r="P142" s="8"/>
      <c r="Q142" s="1">
        <v>41974</v>
      </c>
      <c r="R142" s="3">
        <f t="shared" si="16"/>
        <v>3.3400521911611598</v>
      </c>
      <c r="S142" s="3">
        <f t="shared" si="17"/>
        <v>4.5195365323169341</v>
      </c>
      <c r="T142" s="3">
        <f t="shared" si="18"/>
        <v>2.257438250182497</v>
      </c>
    </row>
    <row r="143" spans="1:20" x14ac:dyDescent="0.45">
      <c r="A143" s="1">
        <v>42005</v>
      </c>
      <c r="B143">
        <v>8946578</v>
      </c>
      <c r="C143">
        <v>12104783</v>
      </c>
      <c r="D143">
        <v>6042467</v>
      </c>
      <c r="E143">
        <v>2753859</v>
      </c>
      <c r="F143">
        <v>8931137</v>
      </c>
      <c r="G143">
        <v>12081454</v>
      </c>
      <c r="H143">
        <v>6039461</v>
      </c>
      <c r="I143">
        <v>2755179</v>
      </c>
      <c r="K143" s="1">
        <v>42005</v>
      </c>
      <c r="L143" s="8">
        <f t="shared" si="12"/>
        <v>3.3225536506906961E-2</v>
      </c>
      <c r="M143" s="8">
        <f t="shared" si="13"/>
        <v>2.7700091615947997E-2</v>
      </c>
      <c r="N143" s="8">
        <f t="shared" si="14"/>
        <v>4.3781541419395165E-2</v>
      </c>
      <c r="O143" s="8">
        <f t="shared" si="15"/>
        <v>0.37408445812944291</v>
      </c>
      <c r="P143" s="8"/>
      <c r="Q143" s="1">
        <v>42005</v>
      </c>
      <c r="R143" s="3">
        <f t="shared" si="16"/>
        <v>3.2487422195544506</v>
      </c>
      <c r="S143" s="3">
        <f t="shared" si="17"/>
        <v>4.3955710876991159</v>
      </c>
      <c r="T143" s="3">
        <f t="shared" si="18"/>
        <v>2.1941816919457389</v>
      </c>
    </row>
    <row r="144" spans="1:20" x14ac:dyDescent="0.45">
      <c r="A144" s="1">
        <v>42036</v>
      </c>
      <c r="B144">
        <v>8908583</v>
      </c>
      <c r="C144">
        <v>12065566</v>
      </c>
      <c r="D144">
        <v>6018812</v>
      </c>
      <c r="E144">
        <v>2752617</v>
      </c>
      <c r="F144">
        <v>8952438</v>
      </c>
      <c r="G144">
        <v>12106449</v>
      </c>
      <c r="H144">
        <v>6064942</v>
      </c>
      <c r="I144">
        <v>2821857</v>
      </c>
      <c r="K144" s="1">
        <v>42036</v>
      </c>
      <c r="L144" s="8">
        <f t="shared" si="12"/>
        <v>3.4549220730461405E-2</v>
      </c>
      <c r="M144" s="8">
        <f t="shared" si="13"/>
        <v>2.8886871669758563E-2</v>
      </c>
      <c r="N144" s="8">
        <f t="shared" si="14"/>
        <v>4.8752209000070046E-2</v>
      </c>
      <c r="O144" s="8">
        <f t="shared" si="15"/>
        <v>0.36726880231350423</v>
      </c>
      <c r="P144" s="8"/>
      <c r="Q144" s="1">
        <v>42036</v>
      </c>
      <c r="R144" s="3">
        <f t="shared" si="16"/>
        <v>3.236404846733127</v>
      </c>
      <c r="S144" s="3">
        <f t="shared" si="17"/>
        <v>4.3833072309006305</v>
      </c>
      <c r="T144" s="3">
        <f t="shared" si="18"/>
        <v>2.1865780818762652</v>
      </c>
    </row>
    <row r="145" spans="1:20" x14ac:dyDescent="0.45">
      <c r="A145" s="1">
        <v>42064</v>
      </c>
      <c r="B145">
        <v>8943131</v>
      </c>
      <c r="C145">
        <v>12093214</v>
      </c>
      <c r="D145">
        <v>6085831</v>
      </c>
      <c r="E145">
        <v>2821182</v>
      </c>
      <c r="F145">
        <v>8978280</v>
      </c>
      <c r="G145">
        <v>12135850</v>
      </c>
      <c r="H145">
        <v>6085233</v>
      </c>
      <c r="I145">
        <v>2882890</v>
      </c>
      <c r="K145" s="1">
        <v>42064</v>
      </c>
      <c r="L145" s="8">
        <f t="shared" si="12"/>
        <v>3.5751251470998779E-2</v>
      </c>
      <c r="M145" s="8">
        <f t="shared" si="13"/>
        <v>3.0099971507289824E-2</v>
      </c>
      <c r="N145" s="8">
        <f t="shared" si="14"/>
        <v>4.9563141271396605E-2</v>
      </c>
      <c r="O145" s="8">
        <f t="shared" si="15"/>
        <v>0.35248227528357878</v>
      </c>
      <c r="P145" s="8"/>
      <c r="Q145" s="1">
        <v>42064</v>
      </c>
      <c r="R145" s="3">
        <f t="shared" si="16"/>
        <v>3.16999434988597</v>
      </c>
      <c r="S145" s="3">
        <f t="shared" si="17"/>
        <v>4.2865770446571689</v>
      </c>
      <c r="T145" s="3">
        <f t="shared" si="18"/>
        <v>2.1571919145946628</v>
      </c>
    </row>
    <row r="146" spans="1:20" x14ac:dyDescent="0.45">
      <c r="A146" s="1">
        <v>42095</v>
      </c>
      <c r="B146">
        <v>9040704</v>
      </c>
      <c r="C146">
        <v>12191441</v>
      </c>
      <c r="D146">
        <v>6178161</v>
      </c>
      <c r="E146">
        <v>3003275</v>
      </c>
      <c r="F146">
        <v>8998169</v>
      </c>
      <c r="G146">
        <v>12156831</v>
      </c>
      <c r="H146">
        <v>6100616</v>
      </c>
      <c r="I146">
        <v>2967126</v>
      </c>
      <c r="K146" s="1">
        <v>42095</v>
      </c>
      <c r="L146" s="8">
        <f t="shared" si="12"/>
        <v>3.5791129277289446E-2</v>
      </c>
      <c r="M146" s="8">
        <f t="shared" si="13"/>
        <v>3.0072448033115151E-2</v>
      </c>
      <c r="N146" s="8">
        <f t="shared" si="14"/>
        <v>4.9262418991256718E-2</v>
      </c>
      <c r="O146" s="8">
        <f t="shared" si="15"/>
        <v>0.35234229183693233</v>
      </c>
      <c r="P146" s="8"/>
      <c r="Q146" s="1">
        <v>42095</v>
      </c>
      <c r="R146" s="3">
        <f t="shared" si="16"/>
        <v>3.0102817757281635</v>
      </c>
      <c r="S146" s="3">
        <f t="shared" si="17"/>
        <v>4.0593821744595484</v>
      </c>
      <c r="T146" s="3">
        <f t="shared" si="18"/>
        <v>2.0571412874278914</v>
      </c>
    </row>
    <row r="147" spans="1:20" x14ac:dyDescent="0.45">
      <c r="A147" s="1">
        <v>42125</v>
      </c>
      <c r="B147">
        <v>9070027</v>
      </c>
      <c r="C147">
        <v>12215160</v>
      </c>
      <c r="D147">
        <v>6201155</v>
      </c>
      <c r="E147">
        <v>3043476</v>
      </c>
      <c r="F147">
        <v>9036140</v>
      </c>
      <c r="G147">
        <v>12193524</v>
      </c>
      <c r="H147">
        <v>6135013</v>
      </c>
      <c r="I147">
        <v>3037364</v>
      </c>
      <c r="K147" s="1">
        <v>42125</v>
      </c>
      <c r="L147" s="8">
        <f t="shared" si="12"/>
        <v>4.0607194211258246E-2</v>
      </c>
      <c r="M147" s="8">
        <f t="shared" si="13"/>
        <v>3.3130360905810452E-2</v>
      </c>
      <c r="N147" s="8">
        <f t="shared" si="14"/>
        <v>5.6487353390701323E-2</v>
      </c>
      <c r="O147" s="8">
        <f t="shared" si="15"/>
        <v>0.35644258483348401</v>
      </c>
      <c r="P147" s="8"/>
      <c r="Q147" s="1">
        <v>42125</v>
      </c>
      <c r="R147" s="3">
        <f t="shared" si="16"/>
        <v>2.9801539424000714</v>
      </c>
      <c r="S147" s="3">
        <f t="shared" si="17"/>
        <v>4.0135555529269817</v>
      </c>
      <c r="T147" s="3">
        <f t="shared" si="18"/>
        <v>2.0375238707320182</v>
      </c>
    </row>
    <row r="148" spans="1:20" x14ac:dyDescent="0.45">
      <c r="A148" s="1">
        <v>42156</v>
      </c>
      <c r="B148">
        <v>9090087</v>
      </c>
      <c r="C148">
        <v>12244585</v>
      </c>
      <c r="D148">
        <v>6185020</v>
      </c>
      <c r="E148">
        <v>3130770</v>
      </c>
      <c r="F148">
        <v>9052930</v>
      </c>
      <c r="G148">
        <v>12211272</v>
      </c>
      <c r="H148">
        <v>6151817</v>
      </c>
      <c r="I148">
        <v>3094551</v>
      </c>
      <c r="K148" s="1">
        <v>42156</v>
      </c>
      <c r="L148" s="8">
        <f t="shared" si="12"/>
        <v>3.84470783759574E-2</v>
      </c>
      <c r="M148" s="8">
        <f t="shared" si="13"/>
        <v>3.1378121172210838E-2</v>
      </c>
      <c r="N148" s="8">
        <f t="shared" si="14"/>
        <v>5.3930928129299893E-2</v>
      </c>
      <c r="O148" s="8">
        <f t="shared" si="15"/>
        <v>0.3422580831866715</v>
      </c>
      <c r="P148" s="8"/>
      <c r="Q148" s="1">
        <v>42156</v>
      </c>
      <c r="R148" s="3">
        <f t="shared" si="16"/>
        <v>2.9034668787550668</v>
      </c>
      <c r="S148" s="3">
        <f t="shared" si="17"/>
        <v>3.911045844951881</v>
      </c>
      <c r="T148" s="3">
        <f t="shared" si="18"/>
        <v>1.9755587283639489</v>
      </c>
    </row>
    <row r="149" spans="1:20" x14ac:dyDescent="0.45">
      <c r="A149" s="1">
        <v>42186</v>
      </c>
      <c r="B149">
        <v>9102447</v>
      </c>
      <c r="C149">
        <v>12271255</v>
      </c>
      <c r="D149">
        <v>6185561</v>
      </c>
      <c r="E149">
        <v>3228211</v>
      </c>
      <c r="F149">
        <v>9081266</v>
      </c>
      <c r="G149">
        <v>12242036</v>
      </c>
      <c r="H149">
        <v>6174603</v>
      </c>
      <c r="I149">
        <v>3163216</v>
      </c>
      <c r="K149" s="1">
        <v>42186</v>
      </c>
      <c r="L149" s="8">
        <f t="shared" si="12"/>
        <v>3.9438958912888289E-2</v>
      </c>
      <c r="M149" s="8">
        <f t="shared" si="13"/>
        <v>3.1915297080062466E-2</v>
      </c>
      <c r="N149" s="8">
        <f t="shared" si="14"/>
        <v>5.5642233055108292E-2</v>
      </c>
      <c r="O149" s="8">
        <f t="shared" si="15"/>
        <v>0.32789827351600209</v>
      </c>
      <c r="P149" s="8"/>
      <c r="Q149" s="1">
        <v>42186</v>
      </c>
      <c r="R149" s="3">
        <f t="shared" si="16"/>
        <v>2.8196567696473371</v>
      </c>
      <c r="S149" s="3">
        <f t="shared" si="17"/>
        <v>3.8012555560959305</v>
      </c>
      <c r="T149" s="3">
        <f t="shared" si="18"/>
        <v>1.9160956331540906</v>
      </c>
    </row>
    <row r="150" spans="1:20" x14ac:dyDescent="0.45">
      <c r="A150" s="1">
        <v>42217</v>
      </c>
      <c r="B150">
        <v>9112081</v>
      </c>
      <c r="C150">
        <v>12281934</v>
      </c>
      <c r="D150">
        <v>6181187</v>
      </c>
      <c r="E150">
        <v>3229269</v>
      </c>
      <c r="F150">
        <v>9120673</v>
      </c>
      <c r="G150">
        <v>12281781</v>
      </c>
      <c r="H150">
        <v>6206441</v>
      </c>
      <c r="I150">
        <v>3228838</v>
      </c>
      <c r="K150" s="1">
        <v>42217</v>
      </c>
      <c r="L150" s="8">
        <f t="shared" si="12"/>
        <v>4.1186846471668259E-2</v>
      </c>
      <c r="M150" s="8">
        <f t="shared" si="13"/>
        <v>3.3160317446564447E-2</v>
      </c>
      <c r="N150" s="8">
        <f t="shared" si="14"/>
        <v>5.6424450675050419E-2</v>
      </c>
      <c r="O150" s="8">
        <f t="shared" si="15"/>
        <v>0.33268059846364517</v>
      </c>
      <c r="P150" s="8"/>
      <c r="Q150" s="1">
        <v>42217</v>
      </c>
      <c r="R150" s="3">
        <f t="shared" si="16"/>
        <v>2.8217163079322285</v>
      </c>
      <c r="S150" s="3">
        <f t="shared" si="17"/>
        <v>3.8033170974607566</v>
      </c>
      <c r="T150" s="3">
        <f t="shared" si="18"/>
        <v>1.9141133798392145</v>
      </c>
    </row>
    <row r="151" spans="1:20" x14ac:dyDescent="0.45">
      <c r="A151" s="1">
        <v>42248</v>
      </c>
      <c r="B151">
        <v>9096904</v>
      </c>
      <c r="C151">
        <v>12263554</v>
      </c>
      <c r="D151">
        <v>6170147</v>
      </c>
      <c r="E151">
        <v>3321941</v>
      </c>
      <c r="F151">
        <v>9124840</v>
      </c>
      <c r="G151">
        <v>12290703</v>
      </c>
      <c r="H151">
        <v>6220702</v>
      </c>
      <c r="I151">
        <v>3325421</v>
      </c>
      <c r="K151" s="1">
        <v>42248</v>
      </c>
      <c r="L151" s="8">
        <f t="shared" si="12"/>
        <v>3.7612214319998172E-2</v>
      </c>
      <c r="M151" s="8">
        <f t="shared" si="13"/>
        <v>3.045983337604663E-2</v>
      </c>
      <c r="N151" s="8">
        <f t="shared" si="14"/>
        <v>5.2898439187775592E-2</v>
      </c>
      <c r="O151" s="8">
        <f t="shared" si="15"/>
        <v>0.35138837077515817</v>
      </c>
      <c r="P151" s="8"/>
      <c r="Q151" s="1">
        <v>42248</v>
      </c>
      <c r="R151" s="3">
        <f t="shared" si="16"/>
        <v>2.7384303333502915</v>
      </c>
      <c r="S151" s="3">
        <f t="shared" si="17"/>
        <v>3.6916832658978591</v>
      </c>
      <c r="T151" s="3">
        <f t="shared" si="18"/>
        <v>1.8573921090109669</v>
      </c>
    </row>
    <row r="152" spans="1:20" x14ac:dyDescent="0.45">
      <c r="A152" s="1">
        <v>42278</v>
      </c>
      <c r="B152">
        <v>9105777</v>
      </c>
      <c r="C152">
        <v>12273462</v>
      </c>
      <c r="D152">
        <v>6202103</v>
      </c>
      <c r="E152">
        <v>3388877</v>
      </c>
      <c r="F152">
        <v>9143454</v>
      </c>
      <c r="G152">
        <v>12311123</v>
      </c>
      <c r="H152">
        <v>6246144</v>
      </c>
      <c r="I152">
        <v>3374409</v>
      </c>
      <c r="K152" s="1">
        <v>42278</v>
      </c>
      <c r="L152" s="8">
        <f t="shared" ref="L152:L215" si="19">B152/B140-1</f>
        <v>3.615632347348674E-2</v>
      </c>
      <c r="M152" s="8">
        <f t="shared" ref="M152:M215" si="20">C152/C140-1</f>
        <v>2.9012395724506757E-2</v>
      </c>
      <c r="N152" s="8">
        <f t="shared" ref="N152:N215" si="21">D152/D140-1</f>
        <v>5.2990591323684999E-2</v>
      </c>
      <c r="O152" s="8">
        <f t="shared" ref="O152:O215" si="22">E152/E140-1</f>
        <v>0.32505233540641765</v>
      </c>
      <c r="P152" s="8"/>
      <c r="Q152" s="1">
        <v>42278</v>
      </c>
      <c r="R152" s="3">
        <f t="shared" si="16"/>
        <v>2.6869600165482548</v>
      </c>
      <c r="S152" s="3">
        <f t="shared" si="17"/>
        <v>3.6216900170764532</v>
      </c>
      <c r="T152" s="3">
        <f t="shared" si="18"/>
        <v>1.8301351745725796</v>
      </c>
    </row>
    <row r="153" spans="1:20" x14ac:dyDescent="0.45">
      <c r="A153" s="1">
        <v>42309</v>
      </c>
      <c r="B153">
        <v>9145928</v>
      </c>
      <c r="C153">
        <v>12313182</v>
      </c>
      <c r="D153">
        <v>6221647</v>
      </c>
      <c r="E153">
        <v>3437218</v>
      </c>
      <c r="F153">
        <v>9160369</v>
      </c>
      <c r="G153">
        <v>12330907</v>
      </c>
      <c r="H153">
        <v>6263235</v>
      </c>
      <c r="I153">
        <v>3449749</v>
      </c>
      <c r="K153" s="1">
        <v>42309</v>
      </c>
      <c r="L153" s="8">
        <f t="shared" si="19"/>
        <v>3.2971312401174568E-2</v>
      </c>
      <c r="M153" s="8">
        <f t="shared" si="20"/>
        <v>2.6658114227096519E-2</v>
      </c>
      <c r="N153" s="8">
        <f t="shared" si="21"/>
        <v>4.795270436658261E-2</v>
      </c>
      <c r="O153" s="8">
        <f t="shared" si="22"/>
        <v>0.32526759106925773</v>
      </c>
      <c r="P153" s="8"/>
      <c r="Q153" s="1">
        <v>42309</v>
      </c>
      <c r="R153" s="3">
        <f t="shared" si="16"/>
        <v>2.6608518866129525</v>
      </c>
      <c r="S153" s="3">
        <f t="shared" si="17"/>
        <v>3.5823104615418631</v>
      </c>
      <c r="T153" s="3">
        <f t="shared" si="18"/>
        <v>1.8100821652859957</v>
      </c>
    </row>
    <row r="154" spans="1:20" x14ac:dyDescent="0.45">
      <c r="A154" s="1">
        <v>42339</v>
      </c>
      <c r="B154">
        <v>9206476</v>
      </c>
      <c r="C154">
        <v>12386000</v>
      </c>
      <c r="D154">
        <v>6305980</v>
      </c>
      <c r="E154">
        <v>3463793</v>
      </c>
      <c r="F154">
        <v>9183303</v>
      </c>
      <c r="G154">
        <v>12356594</v>
      </c>
      <c r="H154">
        <v>6285166</v>
      </c>
      <c r="I154">
        <v>3473889</v>
      </c>
      <c r="K154" s="1">
        <v>42339</v>
      </c>
      <c r="L154" s="8">
        <f t="shared" si="19"/>
        <v>3.0804179389169795E-2</v>
      </c>
      <c r="M154" s="8">
        <f t="shared" si="20"/>
        <v>2.4880365117560421E-2</v>
      </c>
      <c r="N154" s="8">
        <f t="shared" si="21"/>
        <v>4.4654568779605608E-2</v>
      </c>
      <c r="O154" s="8">
        <f t="shared" si="22"/>
        <v>0.29535238383016416</v>
      </c>
      <c r="P154" s="8"/>
      <c r="Q154" s="1">
        <v>42339</v>
      </c>
      <c r="R154" s="3">
        <f t="shared" si="16"/>
        <v>2.6579174910278991</v>
      </c>
      <c r="S154" s="3">
        <f t="shared" si="17"/>
        <v>3.5758487877306755</v>
      </c>
      <c r="T154" s="3">
        <f t="shared" si="18"/>
        <v>1.8205418164422642</v>
      </c>
    </row>
    <row r="155" spans="1:20" x14ac:dyDescent="0.45">
      <c r="A155" s="1">
        <v>42370</v>
      </c>
      <c r="B155">
        <v>9226554</v>
      </c>
      <c r="C155">
        <v>12411437</v>
      </c>
      <c r="D155">
        <v>6311912</v>
      </c>
      <c r="E155">
        <v>3551030</v>
      </c>
      <c r="F155">
        <v>9210352</v>
      </c>
      <c r="G155">
        <v>12387281</v>
      </c>
      <c r="H155">
        <v>6312055</v>
      </c>
      <c r="I155">
        <v>3553971</v>
      </c>
      <c r="K155" s="1">
        <v>42370</v>
      </c>
      <c r="L155" s="8">
        <f t="shared" si="19"/>
        <v>3.1294199860550043E-2</v>
      </c>
      <c r="M155" s="8">
        <f t="shared" si="20"/>
        <v>2.5333291807048575E-2</v>
      </c>
      <c r="N155" s="8">
        <f t="shared" si="21"/>
        <v>4.459188606243103E-2</v>
      </c>
      <c r="O155" s="8">
        <f t="shared" si="22"/>
        <v>0.28947415245297603</v>
      </c>
      <c r="P155" s="8"/>
      <c r="Q155" s="1">
        <v>42370</v>
      </c>
      <c r="R155" s="3">
        <f t="shared" si="16"/>
        <v>2.5982754299456778</v>
      </c>
      <c r="S155" s="3">
        <f t="shared" si="17"/>
        <v>3.4951653463924552</v>
      </c>
      <c r="T155" s="3">
        <f t="shared" si="18"/>
        <v>1.7774876585103476</v>
      </c>
    </row>
    <row r="156" spans="1:20" x14ac:dyDescent="0.45">
      <c r="A156" s="1">
        <v>42401</v>
      </c>
      <c r="B156">
        <v>9183408</v>
      </c>
      <c r="C156">
        <v>12367839</v>
      </c>
      <c r="D156">
        <v>6304091</v>
      </c>
      <c r="E156">
        <v>3550415</v>
      </c>
      <c r="F156">
        <v>9231560</v>
      </c>
      <c r="G156">
        <v>12413204</v>
      </c>
      <c r="H156">
        <v>6356178</v>
      </c>
      <c r="I156">
        <v>3630534</v>
      </c>
      <c r="K156" s="1">
        <v>42401</v>
      </c>
      <c r="L156" s="8">
        <f t="shared" si="19"/>
        <v>3.0849462815803586E-2</v>
      </c>
      <c r="M156" s="8">
        <f t="shared" si="20"/>
        <v>2.5052533797419896E-2</v>
      </c>
      <c r="N156" s="8">
        <f t="shared" si="21"/>
        <v>4.7397891809878745E-2</v>
      </c>
      <c r="O156" s="8">
        <f t="shared" si="22"/>
        <v>0.28983254844389905</v>
      </c>
      <c r="P156" s="8"/>
      <c r="Q156" s="1">
        <v>42401</v>
      </c>
      <c r="R156" s="3">
        <f t="shared" si="16"/>
        <v>2.5865731189170842</v>
      </c>
      <c r="S156" s="3">
        <f t="shared" si="17"/>
        <v>3.4834910848450109</v>
      </c>
      <c r="T156" s="3">
        <f t="shared" si="18"/>
        <v>1.7755927124012263</v>
      </c>
    </row>
    <row r="157" spans="1:20" x14ac:dyDescent="0.45">
      <c r="A157" s="1">
        <v>42430</v>
      </c>
      <c r="B157">
        <v>9214352</v>
      </c>
      <c r="C157">
        <v>12393702</v>
      </c>
      <c r="D157">
        <v>6413357</v>
      </c>
      <c r="E157">
        <v>3626050</v>
      </c>
      <c r="F157">
        <v>9257490</v>
      </c>
      <c r="G157">
        <v>12444499</v>
      </c>
      <c r="H157">
        <v>6420189</v>
      </c>
      <c r="I157">
        <v>3699934</v>
      </c>
      <c r="K157" s="1">
        <v>42430</v>
      </c>
      <c r="L157" s="8">
        <f t="shared" si="19"/>
        <v>3.0327298124113389E-2</v>
      </c>
      <c r="M157" s="8">
        <f t="shared" si="20"/>
        <v>2.4847654229884553E-2</v>
      </c>
      <c r="N157" s="8">
        <f t="shared" si="21"/>
        <v>5.3817794151694409E-2</v>
      </c>
      <c r="O157" s="8">
        <f t="shared" si="22"/>
        <v>0.28529460346762447</v>
      </c>
      <c r="P157" s="8"/>
      <c r="Q157" s="1">
        <v>42430</v>
      </c>
      <c r="R157" s="3">
        <f t="shared" si="16"/>
        <v>2.5411541484535514</v>
      </c>
      <c r="S157" s="3">
        <f t="shared" si="17"/>
        <v>3.4179622454185683</v>
      </c>
      <c r="T157" s="3">
        <f t="shared" si="18"/>
        <v>1.7686896209373837</v>
      </c>
    </row>
    <row r="158" spans="1:20" x14ac:dyDescent="0.45">
      <c r="A158" s="1">
        <v>42461</v>
      </c>
      <c r="B158">
        <v>9337483</v>
      </c>
      <c r="C158">
        <v>12520875</v>
      </c>
      <c r="D158">
        <v>6591042</v>
      </c>
      <c r="E158">
        <v>3808364</v>
      </c>
      <c r="F158">
        <v>9297959</v>
      </c>
      <c r="G158">
        <v>12489243</v>
      </c>
      <c r="H158">
        <v>6511286</v>
      </c>
      <c r="I158">
        <v>3758934</v>
      </c>
      <c r="K158" s="1">
        <v>42461</v>
      </c>
      <c r="L158" s="8">
        <f t="shared" si="19"/>
        <v>3.2826978960930564E-2</v>
      </c>
      <c r="M158" s="8">
        <f t="shared" si="20"/>
        <v>2.7021744189222652E-2</v>
      </c>
      <c r="N158" s="8">
        <f t="shared" si="21"/>
        <v>6.6829109827341915E-2</v>
      </c>
      <c r="O158" s="8">
        <f t="shared" si="22"/>
        <v>0.26807035652745759</v>
      </c>
      <c r="P158" s="8"/>
      <c r="Q158" s="1">
        <v>42461</v>
      </c>
      <c r="R158" s="3">
        <f t="shared" si="16"/>
        <v>2.4518357488937506</v>
      </c>
      <c r="S158" s="3">
        <f t="shared" si="17"/>
        <v>3.2877306370924626</v>
      </c>
      <c r="T158" s="3">
        <f t="shared" si="18"/>
        <v>1.7306754291344</v>
      </c>
    </row>
    <row r="159" spans="1:20" x14ac:dyDescent="0.45">
      <c r="A159" s="1">
        <v>42491</v>
      </c>
      <c r="B159">
        <v>9368340</v>
      </c>
      <c r="C159">
        <v>12555159</v>
      </c>
      <c r="D159">
        <v>6620864</v>
      </c>
      <c r="E159">
        <v>3818397</v>
      </c>
      <c r="F159">
        <v>9329153</v>
      </c>
      <c r="G159">
        <v>12527455</v>
      </c>
      <c r="H159">
        <v>6547465</v>
      </c>
      <c r="I159">
        <v>3804374</v>
      </c>
      <c r="K159" s="1">
        <v>42491</v>
      </c>
      <c r="L159" s="8">
        <f t="shared" si="19"/>
        <v>3.2889979269080438E-2</v>
      </c>
      <c r="M159" s="8">
        <f t="shared" si="20"/>
        <v>2.7834183097069642E-2</v>
      </c>
      <c r="N159" s="8">
        <f t="shared" si="21"/>
        <v>6.768239142546828E-2</v>
      </c>
      <c r="O159" s="8">
        <f t="shared" si="22"/>
        <v>0.25461708914412329</v>
      </c>
      <c r="P159" s="8"/>
      <c r="Q159" s="1">
        <v>42491</v>
      </c>
      <c r="R159" s="3">
        <f t="shared" si="16"/>
        <v>2.4534745863250991</v>
      </c>
      <c r="S159" s="3">
        <f t="shared" si="17"/>
        <v>3.2880706223056428</v>
      </c>
      <c r="T159" s="3">
        <f t="shared" si="18"/>
        <v>1.7339380897271812</v>
      </c>
    </row>
    <row r="160" spans="1:20" x14ac:dyDescent="0.45">
      <c r="A160" s="1">
        <v>42522</v>
      </c>
      <c r="B160">
        <v>9394599</v>
      </c>
      <c r="C160">
        <v>12594721</v>
      </c>
      <c r="D160">
        <v>6623091</v>
      </c>
      <c r="E160">
        <v>3927119</v>
      </c>
      <c r="F160">
        <v>9356986</v>
      </c>
      <c r="G160">
        <v>12561047</v>
      </c>
      <c r="H160">
        <v>6586143</v>
      </c>
      <c r="I160">
        <v>3889399</v>
      </c>
      <c r="K160" s="1">
        <v>42522</v>
      </c>
      <c r="L160" s="8">
        <f t="shared" si="19"/>
        <v>3.3499349346161278E-2</v>
      </c>
      <c r="M160" s="8">
        <f t="shared" si="20"/>
        <v>2.8595170844908147E-2</v>
      </c>
      <c r="N160" s="8">
        <f t="shared" si="21"/>
        <v>7.0827741866638982E-2</v>
      </c>
      <c r="O160" s="8">
        <f t="shared" si="22"/>
        <v>0.25436202595527613</v>
      </c>
      <c r="P160" s="8"/>
      <c r="Q160" s="1">
        <v>42522</v>
      </c>
      <c r="R160" s="3">
        <f t="shared" si="16"/>
        <v>2.3922369044584593</v>
      </c>
      <c r="S160" s="3">
        <f t="shared" si="17"/>
        <v>3.207114681271436</v>
      </c>
      <c r="T160" s="3">
        <f t="shared" si="18"/>
        <v>1.6865012239252235</v>
      </c>
    </row>
    <row r="161" spans="1:20" x14ac:dyDescent="0.45">
      <c r="A161" s="1">
        <v>42552</v>
      </c>
      <c r="B161">
        <v>9404959</v>
      </c>
      <c r="C161">
        <v>12623788</v>
      </c>
      <c r="D161">
        <v>6651193</v>
      </c>
      <c r="E161">
        <v>4024578</v>
      </c>
      <c r="F161">
        <v>9382125</v>
      </c>
      <c r="G161">
        <v>12592550</v>
      </c>
      <c r="H161">
        <v>6634934</v>
      </c>
      <c r="I161">
        <v>3953036</v>
      </c>
      <c r="K161" s="1">
        <v>42552</v>
      </c>
      <c r="L161" s="8">
        <f t="shared" si="19"/>
        <v>3.3234140226249043E-2</v>
      </c>
      <c r="M161" s="8">
        <f t="shared" si="20"/>
        <v>2.8728357449991915E-2</v>
      </c>
      <c r="N161" s="8">
        <f t="shared" si="21"/>
        <v>7.5277246477724491E-2</v>
      </c>
      <c r="O161" s="8">
        <f t="shared" si="22"/>
        <v>0.246689884892902</v>
      </c>
      <c r="P161" s="8"/>
      <c r="Q161" s="1">
        <v>42552</v>
      </c>
      <c r="R161" s="3">
        <f t="shared" si="16"/>
        <v>2.3368807860103593</v>
      </c>
      <c r="S161" s="3">
        <f t="shared" si="17"/>
        <v>3.1366737083987437</v>
      </c>
      <c r="T161" s="3">
        <f t="shared" si="18"/>
        <v>1.6526435815133911</v>
      </c>
    </row>
    <row r="162" spans="1:20" x14ac:dyDescent="0.45">
      <c r="A162" s="1">
        <v>42583</v>
      </c>
      <c r="B162">
        <v>9399942</v>
      </c>
      <c r="C162">
        <v>12621687</v>
      </c>
      <c r="D162">
        <v>6647099</v>
      </c>
      <c r="E162">
        <v>4009981</v>
      </c>
      <c r="F162">
        <v>9407063</v>
      </c>
      <c r="G162">
        <v>12620416</v>
      </c>
      <c r="H162">
        <v>6671596</v>
      </c>
      <c r="I162">
        <v>4006466</v>
      </c>
      <c r="K162" s="1">
        <v>42583</v>
      </c>
      <c r="L162" s="8">
        <f t="shared" si="19"/>
        <v>3.1591137084931553E-2</v>
      </c>
      <c r="M162" s="8">
        <f t="shared" si="20"/>
        <v>2.766282574063661E-2</v>
      </c>
      <c r="N162" s="8">
        <f t="shared" si="21"/>
        <v>7.5375813739335218E-2</v>
      </c>
      <c r="O162" s="8">
        <f t="shared" si="22"/>
        <v>0.24176121592843458</v>
      </c>
      <c r="P162" s="8"/>
      <c r="Q162" s="1">
        <v>42583</v>
      </c>
      <c r="R162" s="3">
        <f t="shared" si="16"/>
        <v>2.3441362939126145</v>
      </c>
      <c r="S162" s="3">
        <f t="shared" si="17"/>
        <v>3.1475677814932288</v>
      </c>
      <c r="T162" s="3">
        <f t="shared" si="18"/>
        <v>1.6576385274643446</v>
      </c>
    </row>
    <row r="163" spans="1:20" x14ac:dyDescent="0.45">
      <c r="A163" s="1">
        <v>42614</v>
      </c>
      <c r="B163">
        <v>9407430</v>
      </c>
      <c r="C163">
        <v>12625523</v>
      </c>
      <c r="D163">
        <v>6656996</v>
      </c>
      <c r="E163">
        <v>4075081</v>
      </c>
      <c r="F163">
        <v>9432925</v>
      </c>
      <c r="G163">
        <v>12650160</v>
      </c>
      <c r="H163">
        <v>6707595</v>
      </c>
      <c r="I163">
        <v>4074616</v>
      </c>
      <c r="K163" s="1">
        <v>42614</v>
      </c>
      <c r="L163" s="8">
        <f t="shared" si="19"/>
        <v>3.4135349784937929E-2</v>
      </c>
      <c r="M163" s="8">
        <f t="shared" si="20"/>
        <v>2.9515832033682798E-2</v>
      </c>
      <c r="N163" s="8">
        <f t="shared" si="21"/>
        <v>7.8903954800428666E-2</v>
      </c>
      <c r="O163" s="8">
        <f t="shared" si="22"/>
        <v>0.22671685017885634</v>
      </c>
      <c r="P163" s="8"/>
      <c r="Q163" s="1">
        <v>42614</v>
      </c>
      <c r="R163" s="3">
        <f t="shared" si="16"/>
        <v>2.3085258918779772</v>
      </c>
      <c r="S163" s="3">
        <f t="shared" si="17"/>
        <v>3.0982262683858308</v>
      </c>
      <c r="T163" s="3">
        <f t="shared" si="18"/>
        <v>1.63358617902319</v>
      </c>
    </row>
    <row r="164" spans="1:20" x14ac:dyDescent="0.45">
      <c r="A164" s="1">
        <v>42644</v>
      </c>
      <c r="B164">
        <v>9429381</v>
      </c>
      <c r="C164">
        <v>12649217</v>
      </c>
      <c r="D164">
        <v>6713560</v>
      </c>
      <c r="E164">
        <v>4138966</v>
      </c>
      <c r="F164">
        <v>9464077</v>
      </c>
      <c r="G164">
        <v>12684153</v>
      </c>
      <c r="H164">
        <v>6756804</v>
      </c>
      <c r="I164">
        <v>4123959</v>
      </c>
      <c r="K164" s="1">
        <v>42644</v>
      </c>
      <c r="L164" s="8">
        <f t="shared" si="19"/>
        <v>3.5538318146820513E-2</v>
      </c>
      <c r="M164" s="8">
        <f t="shared" si="20"/>
        <v>3.0615241241631841E-2</v>
      </c>
      <c r="N164" s="8">
        <f t="shared" si="21"/>
        <v>8.2465092888654112E-2</v>
      </c>
      <c r="O164" s="8">
        <f t="shared" si="22"/>
        <v>0.22133851420396788</v>
      </c>
      <c r="P164" s="8"/>
      <c r="Q164" s="1">
        <v>42644</v>
      </c>
      <c r="R164" s="3">
        <f t="shared" si="16"/>
        <v>2.2781972598953457</v>
      </c>
      <c r="S164" s="3">
        <f t="shared" si="17"/>
        <v>3.0561297193550274</v>
      </c>
      <c r="T164" s="3">
        <f t="shared" si="18"/>
        <v>1.6220379679369195</v>
      </c>
    </row>
    <row r="165" spans="1:20" x14ac:dyDescent="0.45">
      <c r="A165" s="1">
        <v>42675</v>
      </c>
      <c r="B165">
        <v>9494509</v>
      </c>
      <c r="C165">
        <v>12716022</v>
      </c>
      <c r="D165">
        <v>6764869</v>
      </c>
      <c r="E165">
        <v>4176573</v>
      </c>
      <c r="F165">
        <v>9504305</v>
      </c>
      <c r="G165">
        <v>12730035</v>
      </c>
      <c r="H165">
        <v>6805913</v>
      </c>
      <c r="I165">
        <v>4189314</v>
      </c>
      <c r="K165" s="1">
        <v>42675</v>
      </c>
      <c r="L165" s="8">
        <f t="shared" si="19"/>
        <v>3.8113245588637934E-2</v>
      </c>
      <c r="M165" s="8">
        <f t="shared" si="20"/>
        <v>3.2716157366958543E-2</v>
      </c>
      <c r="N165" s="8">
        <f t="shared" si="21"/>
        <v>8.7311607360559096E-2</v>
      </c>
      <c r="O165" s="8">
        <f t="shared" si="22"/>
        <v>0.21510273715545547</v>
      </c>
      <c r="P165" s="8"/>
      <c r="Q165" s="1">
        <v>42675</v>
      </c>
      <c r="R165" s="3">
        <f t="shared" si="16"/>
        <v>2.2732773975218437</v>
      </c>
      <c r="S165" s="3">
        <f t="shared" si="17"/>
        <v>3.0446066667576503</v>
      </c>
      <c r="T165" s="3">
        <f t="shared" si="18"/>
        <v>1.6197176488953982</v>
      </c>
    </row>
    <row r="166" spans="1:20" x14ac:dyDescent="0.45">
      <c r="A166" s="1">
        <v>42705</v>
      </c>
      <c r="B166">
        <v>9563427</v>
      </c>
      <c r="C166">
        <v>12800804</v>
      </c>
      <c r="D166">
        <v>6878435</v>
      </c>
      <c r="E166">
        <v>4263922</v>
      </c>
      <c r="F166">
        <v>9542262</v>
      </c>
      <c r="G166">
        <v>12773245</v>
      </c>
      <c r="H166">
        <v>6862461</v>
      </c>
      <c r="I166">
        <v>4283327</v>
      </c>
      <c r="K166" s="1">
        <v>42705</v>
      </c>
      <c r="L166" s="8">
        <f t="shared" si="19"/>
        <v>3.8771729812796973E-2</v>
      </c>
      <c r="M166" s="8">
        <f t="shared" si="20"/>
        <v>3.3489746487970207E-2</v>
      </c>
      <c r="N166" s="8">
        <f t="shared" si="21"/>
        <v>9.0779704344130518E-2</v>
      </c>
      <c r="O166" s="8">
        <f t="shared" si="22"/>
        <v>0.23099792626175986</v>
      </c>
      <c r="P166" s="8"/>
      <c r="Q166" s="1">
        <v>42705</v>
      </c>
      <c r="R166" s="3">
        <f t="shared" si="16"/>
        <v>2.2428709999854592</v>
      </c>
      <c r="S166" s="3">
        <f t="shared" si="17"/>
        <v>3.0021196447777423</v>
      </c>
      <c r="T166" s="3">
        <f t="shared" si="18"/>
        <v>1.6131709257345701</v>
      </c>
    </row>
    <row r="167" spans="1:20" x14ac:dyDescent="0.45">
      <c r="A167" s="1">
        <v>42736</v>
      </c>
      <c r="B167">
        <v>9590487</v>
      </c>
      <c r="C167">
        <v>12833922</v>
      </c>
      <c r="D167">
        <v>6912194</v>
      </c>
      <c r="E167">
        <v>4352054</v>
      </c>
      <c r="F167">
        <v>9578007</v>
      </c>
      <c r="G167">
        <v>12813391</v>
      </c>
      <c r="H167">
        <v>6914774</v>
      </c>
      <c r="I167">
        <v>4355893</v>
      </c>
      <c r="K167" s="1">
        <v>42736</v>
      </c>
      <c r="L167" s="8">
        <f t="shared" si="19"/>
        <v>3.9444087142393558E-2</v>
      </c>
      <c r="M167" s="8">
        <f t="shared" si="20"/>
        <v>3.403997458150898E-2</v>
      </c>
      <c r="N167" s="8">
        <f t="shared" si="21"/>
        <v>9.5103036924469198E-2</v>
      </c>
      <c r="O167" s="8">
        <f t="shared" si="22"/>
        <v>0.22557511482583936</v>
      </c>
      <c r="P167" s="8"/>
      <c r="Q167" s="1">
        <v>42736</v>
      </c>
      <c r="R167" s="3">
        <f t="shared" si="16"/>
        <v>2.2036691180762005</v>
      </c>
      <c r="S167" s="3">
        <f t="shared" si="17"/>
        <v>2.9489344571551732</v>
      </c>
      <c r="T167" s="3">
        <f t="shared" si="18"/>
        <v>1.5882601640512732</v>
      </c>
    </row>
    <row r="168" spans="1:20" x14ac:dyDescent="0.45">
      <c r="A168" s="1">
        <v>42767</v>
      </c>
      <c r="B168">
        <v>9561292</v>
      </c>
      <c r="C168">
        <v>12803148</v>
      </c>
      <c r="D168">
        <v>6900633</v>
      </c>
      <c r="E168">
        <v>4309696</v>
      </c>
      <c r="F168">
        <v>9616505</v>
      </c>
      <c r="G168">
        <v>12855601</v>
      </c>
      <c r="H168">
        <v>6960591</v>
      </c>
      <c r="I168">
        <v>4398012</v>
      </c>
      <c r="K168" s="1">
        <v>42767</v>
      </c>
      <c r="L168" s="8">
        <f t="shared" si="19"/>
        <v>4.1148558356549181E-2</v>
      </c>
      <c r="M168" s="8">
        <f t="shared" si="20"/>
        <v>3.5196852093563047E-2</v>
      </c>
      <c r="N168" s="8">
        <f t="shared" si="21"/>
        <v>9.4627758387370919E-2</v>
      </c>
      <c r="O168" s="8">
        <f t="shared" si="22"/>
        <v>0.21385697164979312</v>
      </c>
      <c r="P168" s="8"/>
      <c r="Q168" s="1">
        <v>42767</v>
      </c>
      <c r="R168" s="3">
        <f t="shared" si="16"/>
        <v>2.2185536984511205</v>
      </c>
      <c r="S168" s="3">
        <f t="shared" si="17"/>
        <v>2.9707775211987109</v>
      </c>
      <c r="T168" s="3">
        <f t="shared" si="18"/>
        <v>1.6011878796091419</v>
      </c>
    </row>
    <row r="169" spans="1:20" x14ac:dyDescent="0.45">
      <c r="A169" s="1">
        <v>42795</v>
      </c>
      <c r="B169">
        <v>9597629</v>
      </c>
      <c r="C169">
        <v>12832462</v>
      </c>
      <c r="D169">
        <v>6972738</v>
      </c>
      <c r="E169">
        <v>4362634</v>
      </c>
      <c r="F169">
        <v>9648077</v>
      </c>
      <c r="G169">
        <v>12890627</v>
      </c>
      <c r="H169">
        <v>6988711</v>
      </c>
      <c r="I169">
        <v>4447062</v>
      </c>
      <c r="K169" s="1">
        <v>42795</v>
      </c>
      <c r="L169" s="8">
        <f t="shared" si="19"/>
        <v>4.1595654257619019E-2</v>
      </c>
      <c r="M169" s="8">
        <f t="shared" si="20"/>
        <v>3.5401851682411056E-2</v>
      </c>
      <c r="N169" s="8">
        <f t="shared" si="21"/>
        <v>8.722124778021878E-2</v>
      </c>
      <c r="O169" s="8">
        <f t="shared" si="22"/>
        <v>0.20313674659753733</v>
      </c>
      <c r="P169" s="8"/>
      <c r="Q169" s="1">
        <v>42795</v>
      </c>
      <c r="R169" s="3">
        <f t="shared" si="16"/>
        <v>2.1999619954367016</v>
      </c>
      <c r="S169" s="3">
        <f t="shared" si="17"/>
        <v>2.941448216834142</v>
      </c>
      <c r="T169" s="3">
        <f t="shared" si="18"/>
        <v>1.5982862646740479</v>
      </c>
    </row>
    <row r="170" spans="1:20" x14ac:dyDescent="0.45">
      <c r="A170" s="1">
        <v>42826</v>
      </c>
      <c r="B170">
        <v>9702896</v>
      </c>
      <c r="C170">
        <v>12938605</v>
      </c>
      <c r="D170">
        <v>7101689</v>
      </c>
      <c r="E170">
        <v>4562398</v>
      </c>
      <c r="F170">
        <v>9665660</v>
      </c>
      <c r="G170">
        <v>12908830</v>
      </c>
      <c r="H170">
        <v>7019865</v>
      </c>
      <c r="I170">
        <v>4506979</v>
      </c>
      <c r="K170" s="1">
        <v>42826</v>
      </c>
      <c r="L170" s="8">
        <f t="shared" si="19"/>
        <v>3.9133993604058004E-2</v>
      </c>
      <c r="M170" s="8">
        <f t="shared" si="20"/>
        <v>3.3362684317190361E-2</v>
      </c>
      <c r="N170" s="8">
        <f t="shared" si="21"/>
        <v>7.7475913520199002E-2</v>
      </c>
      <c r="O170" s="8">
        <f t="shared" si="22"/>
        <v>0.19799420433550985</v>
      </c>
      <c r="P170" s="8"/>
      <c r="Q170" s="1">
        <v>42826</v>
      </c>
      <c r="R170" s="3">
        <f t="shared" si="16"/>
        <v>2.1267096820575495</v>
      </c>
      <c r="S170" s="3">
        <f t="shared" si="17"/>
        <v>2.8359220304760786</v>
      </c>
      <c r="T170" s="3">
        <f t="shared" si="18"/>
        <v>1.5565693742632711</v>
      </c>
    </row>
    <row r="171" spans="1:20" x14ac:dyDescent="0.45">
      <c r="A171" s="1">
        <v>42856</v>
      </c>
      <c r="B171">
        <v>9723663</v>
      </c>
      <c r="C171">
        <v>12961343</v>
      </c>
      <c r="D171">
        <v>7124084</v>
      </c>
      <c r="E171">
        <v>4559954</v>
      </c>
      <c r="F171">
        <v>9679430</v>
      </c>
      <c r="G171">
        <v>12927321</v>
      </c>
      <c r="H171">
        <v>7043473</v>
      </c>
      <c r="I171">
        <v>4540759</v>
      </c>
      <c r="K171" s="1">
        <v>42856</v>
      </c>
      <c r="L171" s="8">
        <f t="shared" si="19"/>
        <v>3.7928064096734326E-2</v>
      </c>
      <c r="M171" s="8">
        <f t="shared" si="20"/>
        <v>3.2351959859687973E-2</v>
      </c>
      <c r="N171" s="8">
        <f t="shared" si="21"/>
        <v>7.6005186030101202E-2</v>
      </c>
      <c r="O171" s="8">
        <f t="shared" si="22"/>
        <v>0.19420636460797547</v>
      </c>
      <c r="P171" s="8"/>
      <c r="Q171" s="1">
        <v>42856</v>
      </c>
      <c r="R171" s="3">
        <f t="shared" si="16"/>
        <v>2.1324037479325448</v>
      </c>
      <c r="S171" s="3">
        <f t="shared" si="17"/>
        <v>2.842428454322127</v>
      </c>
      <c r="T171" s="3">
        <f t="shared" si="18"/>
        <v>1.5623148830010127</v>
      </c>
    </row>
    <row r="172" spans="1:20" x14ac:dyDescent="0.45">
      <c r="A172" s="1">
        <v>42887</v>
      </c>
      <c r="B172">
        <v>9763583</v>
      </c>
      <c r="C172">
        <v>13013826</v>
      </c>
      <c r="D172">
        <v>7129497</v>
      </c>
      <c r="E172">
        <v>4594854</v>
      </c>
      <c r="F172">
        <v>9723424</v>
      </c>
      <c r="G172">
        <v>12977297</v>
      </c>
      <c r="H172">
        <v>7087717</v>
      </c>
      <c r="I172">
        <v>4560527</v>
      </c>
      <c r="K172" s="1">
        <v>42887</v>
      </c>
      <c r="L172" s="8">
        <f t="shared" si="19"/>
        <v>3.9276184113872237E-2</v>
      </c>
      <c r="M172" s="8">
        <f t="shared" si="20"/>
        <v>3.3276243276845863E-2</v>
      </c>
      <c r="N172" s="8">
        <f t="shared" si="21"/>
        <v>7.6460673724700445E-2</v>
      </c>
      <c r="O172" s="8">
        <f t="shared" si="22"/>
        <v>0.17003177138253256</v>
      </c>
      <c r="P172" s="8"/>
      <c r="Q172" s="1">
        <v>42887</v>
      </c>
      <c r="R172" s="3">
        <f t="shared" si="16"/>
        <v>2.1248951544488683</v>
      </c>
      <c r="S172" s="3">
        <f t="shared" si="17"/>
        <v>2.832261046814545</v>
      </c>
      <c r="T172" s="3">
        <f t="shared" si="18"/>
        <v>1.5516264499372558</v>
      </c>
    </row>
    <row r="173" spans="1:20" x14ac:dyDescent="0.45">
      <c r="A173" s="1">
        <v>42917</v>
      </c>
      <c r="B173">
        <v>9781486</v>
      </c>
      <c r="C173">
        <v>13047848</v>
      </c>
      <c r="D173">
        <v>7150693</v>
      </c>
      <c r="E173">
        <v>4650692</v>
      </c>
      <c r="F173">
        <v>9755567</v>
      </c>
      <c r="G173">
        <v>13013241</v>
      </c>
      <c r="H173">
        <v>7129797</v>
      </c>
      <c r="I173">
        <v>4579065</v>
      </c>
      <c r="K173" s="1">
        <v>42917</v>
      </c>
      <c r="L173" s="8">
        <f t="shared" si="19"/>
        <v>4.0034943267695189E-2</v>
      </c>
      <c r="M173" s="8">
        <f t="shared" si="20"/>
        <v>3.3592135736119744E-2</v>
      </c>
      <c r="N173" s="8">
        <f t="shared" si="21"/>
        <v>7.5099309251738688E-2</v>
      </c>
      <c r="O173" s="8">
        <f t="shared" si="22"/>
        <v>0.1555725842560387</v>
      </c>
      <c r="P173" s="8"/>
      <c r="Q173" s="1">
        <v>42917</v>
      </c>
      <c r="R173" s="3">
        <f t="shared" si="16"/>
        <v>2.1032323791814207</v>
      </c>
      <c r="S173" s="3">
        <f t="shared" si="17"/>
        <v>2.8055712999269784</v>
      </c>
      <c r="T173" s="3">
        <f t="shared" si="18"/>
        <v>1.5375546262792721</v>
      </c>
    </row>
    <row r="174" spans="1:20" x14ac:dyDescent="0.45">
      <c r="A174" s="1">
        <v>42948</v>
      </c>
      <c r="B174">
        <v>9776216</v>
      </c>
      <c r="C174">
        <v>13045399</v>
      </c>
      <c r="D174">
        <v>7142856</v>
      </c>
      <c r="E174">
        <v>4663075</v>
      </c>
      <c r="F174">
        <v>9780611</v>
      </c>
      <c r="G174">
        <v>13042278</v>
      </c>
      <c r="H174">
        <v>7165775</v>
      </c>
      <c r="I174">
        <v>4653628</v>
      </c>
      <c r="K174" s="1">
        <v>42948</v>
      </c>
      <c r="L174" s="8">
        <f t="shared" si="19"/>
        <v>4.002939592606003E-2</v>
      </c>
      <c r="M174" s="8">
        <f t="shared" si="20"/>
        <v>3.3570155875359609E-2</v>
      </c>
      <c r="N174" s="8">
        <f t="shared" si="21"/>
        <v>7.4582460709551546E-2</v>
      </c>
      <c r="O174" s="8">
        <f t="shared" si="22"/>
        <v>0.16286710585411757</v>
      </c>
      <c r="P174" s="8"/>
      <c r="Q174" s="1">
        <v>42948</v>
      </c>
      <c r="R174" s="3">
        <f t="shared" si="16"/>
        <v>2.0965169979037439</v>
      </c>
      <c r="S174" s="3">
        <f t="shared" si="17"/>
        <v>2.7975957924759949</v>
      </c>
      <c r="T174" s="3">
        <f t="shared" si="18"/>
        <v>1.531790931949411</v>
      </c>
    </row>
    <row r="175" spans="1:20" x14ac:dyDescent="0.45">
      <c r="A175" s="1">
        <v>42979</v>
      </c>
      <c r="B175">
        <v>9788225</v>
      </c>
      <c r="C175">
        <v>13057024</v>
      </c>
      <c r="D175">
        <v>7166146</v>
      </c>
      <c r="E175">
        <v>4711205</v>
      </c>
      <c r="F175">
        <v>9808496</v>
      </c>
      <c r="G175">
        <v>13076670</v>
      </c>
      <c r="H175">
        <v>7212053</v>
      </c>
      <c r="I175">
        <v>4702026</v>
      </c>
      <c r="K175" s="1">
        <v>42979</v>
      </c>
      <c r="L175" s="8">
        <f t="shared" si="19"/>
        <v>4.0478111450204857E-2</v>
      </c>
      <c r="M175" s="8">
        <f t="shared" si="20"/>
        <v>3.417688122701934E-2</v>
      </c>
      <c r="N175" s="8">
        <f t="shared" si="21"/>
        <v>7.6483446888055751E-2</v>
      </c>
      <c r="O175" s="8">
        <f t="shared" si="22"/>
        <v>0.15610094621432058</v>
      </c>
      <c r="P175" s="8"/>
      <c r="Q175" s="1">
        <v>42979</v>
      </c>
      <c r="R175" s="3">
        <f t="shared" si="16"/>
        <v>2.0776478629140529</v>
      </c>
      <c r="S175" s="3">
        <f t="shared" si="17"/>
        <v>2.7714828796454412</v>
      </c>
      <c r="T175" s="3">
        <f t="shared" si="18"/>
        <v>1.5210855821387521</v>
      </c>
    </row>
    <row r="176" spans="1:20" x14ac:dyDescent="0.45">
      <c r="A176" s="1">
        <v>43009</v>
      </c>
      <c r="B176">
        <v>9813059</v>
      </c>
      <c r="C176">
        <v>13083945</v>
      </c>
      <c r="D176">
        <v>7217045</v>
      </c>
      <c r="E176">
        <v>4738791</v>
      </c>
      <c r="F176">
        <v>9843344</v>
      </c>
      <c r="G176">
        <v>13115190</v>
      </c>
      <c r="H176">
        <v>7258590</v>
      </c>
      <c r="I176">
        <v>4718219</v>
      </c>
      <c r="K176" s="1">
        <v>43009</v>
      </c>
      <c r="L176" s="8">
        <f t="shared" si="19"/>
        <v>4.0689627452745736E-2</v>
      </c>
      <c r="M176" s="8">
        <f t="shared" si="20"/>
        <v>3.4367977085063783E-2</v>
      </c>
      <c r="N176" s="8">
        <f t="shared" si="21"/>
        <v>7.4995233527368477E-2</v>
      </c>
      <c r="O176" s="8">
        <f t="shared" si="22"/>
        <v>0.14492146106056447</v>
      </c>
      <c r="P176" s="8"/>
      <c r="Q176" s="1">
        <v>43009</v>
      </c>
      <c r="R176" s="3">
        <f t="shared" si="16"/>
        <v>2.0707937952950446</v>
      </c>
      <c r="S176" s="3">
        <f t="shared" si="17"/>
        <v>2.7610301868134721</v>
      </c>
      <c r="T176" s="3">
        <f t="shared" si="18"/>
        <v>1.5229717875297728</v>
      </c>
    </row>
    <row r="177" spans="1:20" x14ac:dyDescent="0.45">
      <c r="A177" s="1">
        <v>43040</v>
      </c>
      <c r="B177">
        <v>9874847</v>
      </c>
      <c r="C177">
        <v>13145797</v>
      </c>
      <c r="D177">
        <v>7263113</v>
      </c>
      <c r="E177">
        <v>4725834</v>
      </c>
      <c r="F177">
        <v>9881646</v>
      </c>
      <c r="G177">
        <v>13158147</v>
      </c>
      <c r="H177">
        <v>7303455</v>
      </c>
      <c r="I177">
        <v>4735148</v>
      </c>
      <c r="K177" s="1">
        <v>43040</v>
      </c>
      <c r="L177" s="8">
        <f t="shared" si="19"/>
        <v>4.0058732894981741E-2</v>
      </c>
      <c r="M177" s="8">
        <f t="shared" si="20"/>
        <v>3.3797912586184475E-2</v>
      </c>
      <c r="N177" s="8">
        <f t="shared" si="21"/>
        <v>7.3651684903284886E-2</v>
      </c>
      <c r="O177" s="8">
        <f t="shared" si="22"/>
        <v>0.13150997241039475</v>
      </c>
      <c r="P177" s="8"/>
      <c r="Q177" s="1">
        <v>43040</v>
      </c>
      <c r="R177" s="3">
        <f t="shared" si="16"/>
        <v>2.0895458875618567</v>
      </c>
      <c r="S177" s="3">
        <f t="shared" si="17"/>
        <v>2.7816882692028537</v>
      </c>
      <c r="T177" s="3">
        <f t="shared" si="18"/>
        <v>1.5368954982337508</v>
      </c>
    </row>
    <row r="178" spans="1:20" x14ac:dyDescent="0.45">
      <c r="A178" s="1">
        <v>43070</v>
      </c>
      <c r="B178">
        <v>9905721</v>
      </c>
      <c r="C178">
        <v>13192095</v>
      </c>
      <c r="D178">
        <v>7345538</v>
      </c>
      <c r="E178">
        <v>4741265</v>
      </c>
      <c r="F178">
        <v>9888494</v>
      </c>
      <c r="G178">
        <v>13168520</v>
      </c>
      <c r="H178">
        <v>7335151</v>
      </c>
      <c r="I178">
        <v>4764711</v>
      </c>
      <c r="K178" s="1">
        <v>43070</v>
      </c>
      <c r="L178" s="8">
        <f t="shared" si="19"/>
        <v>3.5791981263620265E-2</v>
      </c>
      <c r="M178" s="8">
        <f t="shared" si="20"/>
        <v>3.056768934201326E-2</v>
      </c>
      <c r="N178" s="8">
        <f t="shared" si="21"/>
        <v>6.7908325076852405E-2</v>
      </c>
      <c r="O178" s="8">
        <f t="shared" si="22"/>
        <v>0.11194928049809549</v>
      </c>
      <c r="P178" s="8"/>
      <c r="Q178" s="1">
        <v>43070</v>
      </c>
      <c r="R178" s="3">
        <f t="shared" si="16"/>
        <v>2.0892569809955783</v>
      </c>
      <c r="S178" s="3">
        <f t="shared" si="17"/>
        <v>2.7823998447671667</v>
      </c>
      <c r="T178" s="3">
        <f t="shared" si="18"/>
        <v>1.5492780935045816</v>
      </c>
    </row>
    <row r="179" spans="1:20" x14ac:dyDescent="0.45">
      <c r="A179" s="1">
        <v>43101</v>
      </c>
      <c r="B179">
        <v>9917009</v>
      </c>
      <c r="C179">
        <v>13206997</v>
      </c>
      <c r="D179">
        <v>7371927</v>
      </c>
      <c r="E179">
        <v>4772595</v>
      </c>
      <c r="F179">
        <v>9911518</v>
      </c>
      <c r="G179">
        <v>13194094</v>
      </c>
      <c r="H179">
        <v>7379634</v>
      </c>
      <c r="I179">
        <v>4780858</v>
      </c>
      <c r="K179" s="1">
        <v>43101</v>
      </c>
      <c r="L179" s="8">
        <f t="shared" si="19"/>
        <v>3.4046446233648053E-2</v>
      </c>
      <c r="M179" s="8">
        <f t="shared" si="20"/>
        <v>2.906944580152504E-2</v>
      </c>
      <c r="N179" s="8">
        <f t="shared" si="21"/>
        <v>6.6510430696823608E-2</v>
      </c>
      <c r="O179" s="8">
        <f t="shared" si="22"/>
        <v>9.6630464603610244E-2</v>
      </c>
      <c r="P179" s="8"/>
      <c r="Q179" s="1">
        <v>43101</v>
      </c>
      <c r="R179" s="3">
        <f t="shared" si="16"/>
        <v>2.0779070924727532</v>
      </c>
      <c r="S179" s="3">
        <f t="shared" si="17"/>
        <v>2.7672570163611203</v>
      </c>
      <c r="T179" s="3">
        <f t="shared" si="18"/>
        <v>1.5446370370835991</v>
      </c>
    </row>
    <row r="180" spans="1:20" x14ac:dyDescent="0.45">
      <c r="A180" s="1">
        <v>43132</v>
      </c>
      <c r="B180">
        <v>9865773</v>
      </c>
      <c r="C180">
        <v>13152045</v>
      </c>
      <c r="D180">
        <v>7337047</v>
      </c>
      <c r="E180">
        <v>4716382</v>
      </c>
      <c r="F180">
        <v>9930094</v>
      </c>
      <c r="G180">
        <v>13213211</v>
      </c>
      <c r="H180">
        <v>7405703</v>
      </c>
      <c r="I180">
        <v>4808293</v>
      </c>
      <c r="K180" s="1">
        <v>43132</v>
      </c>
      <c r="L180" s="8">
        <f t="shared" si="19"/>
        <v>3.1845173225543144E-2</v>
      </c>
      <c r="M180" s="8">
        <f t="shared" si="20"/>
        <v>2.7250876112655975E-2</v>
      </c>
      <c r="N180" s="8">
        <f t="shared" si="21"/>
        <v>6.3242603975606215E-2</v>
      </c>
      <c r="O180" s="8">
        <f t="shared" si="22"/>
        <v>9.4365356628402619E-2</v>
      </c>
      <c r="P180" s="8"/>
      <c r="Q180" s="1">
        <v>43132</v>
      </c>
      <c r="R180" s="3">
        <f t="shared" si="16"/>
        <v>2.0918095692842522</v>
      </c>
      <c r="S180" s="3">
        <f t="shared" si="17"/>
        <v>2.7885877352597817</v>
      </c>
      <c r="T180" s="3">
        <f t="shared" si="18"/>
        <v>1.5556515566381179</v>
      </c>
    </row>
    <row r="181" spans="1:20" x14ac:dyDescent="0.45">
      <c r="A181" s="1">
        <v>43160</v>
      </c>
      <c r="B181">
        <v>9890903</v>
      </c>
      <c r="C181">
        <v>13169126</v>
      </c>
      <c r="D181">
        <v>7406615</v>
      </c>
      <c r="E181">
        <v>4759328</v>
      </c>
      <c r="F181">
        <v>9950232</v>
      </c>
      <c r="G181">
        <v>13235298</v>
      </c>
      <c r="H181">
        <v>7433387</v>
      </c>
      <c r="I181">
        <v>4851534</v>
      </c>
      <c r="K181" s="1">
        <v>43160</v>
      </c>
      <c r="L181" s="8">
        <f t="shared" si="19"/>
        <v>3.0556921923112546E-2</v>
      </c>
      <c r="M181" s="8">
        <f t="shared" si="20"/>
        <v>2.6235339718909678E-2</v>
      </c>
      <c r="N181" s="8">
        <f t="shared" si="21"/>
        <v>6.2224767372587309E-2</v>
      </c>
      <c r="O181" s="8">
        <f t="shared" si="22"/>
        <v>9.092992902911412E-2</v>
      </c>
      <c r="P181" s="8"/>
      <c r="Q181" s="1">
        <v>43160</v>
      </c>
      <c r="R181" s="3">
        <f t="shared" si="16"/>
        <v>2.0782141932642593</v>
      </c>
      <c r="S181" s="3">
        <f t="shared" si="17"/>
        <v>2.7670137464784945</v>
      </c>
      <c r="T181" s="3">
        <f t="shared" si="18"/>
        <v>1.5562312578582522</v>
      </c>
    </row>
    <row r="182" spans="1:20" x14ac:dyDescent="0.45">
      <c r="A182" s="1">
        <v>43191</v>
      </c>
      <c r="B182">
        <v>10010867</v>
      </c>
      <c r="C182">
        <v>13292729</v>
      </c>
      <c r="D182">
        <v>7545588</v>
      </c>
      <c r="E182">
        <v>4920203</v>
      </c>
      <c r="F182">
        <v>9971978</v>
      </c>
      <c r="G182">
        <v>13260973</v>
      </c>
      <c r="H182">
        <v>7463315</v>
      </c>
      <c r="I182">
        <v>4869371</v>
      </c>
      <c r="K182" s="1">
        <v>43191</v>
      </c>
      <c r="L182" s="8">
        <f t="shared" si="19"/>
        <v>3.1740111405914373E-2</v>
      </c>
      <c r="M182" s="8">
        <f t="shared" si="20"/>
        <v>2.7369565729844947E-2</v>
      </c>
      <c r="N182" s="8">
        <f t="shared" si="21"/>
        <v>6.2506116502708098E-2</v>
      </c>
      <c r="O182" s="8">
        <f t="shared" si="22"/>
        <v>7.8424766975612403E-2</v>
      </c>
      <c r="P182" s="8"/>
      <c r="Q182" s="1">
        <v>43191</v>
      </c>
      <c r="R182" s="3">
        <f t="shared" si="16"/>
        <v>2.0346451152523586</v>
      </c>
      <c r="S182" s="3">
        <f t="shared" si="17"/>
        <v>2.7016627159489151</v>
      </c>
      <c r="T182" s="3">
        <f t="shared" si="18"/>
        <v>1.5335928212718053</v>
      </c>
    </row>
    <row r="183" spans="1:20" x14ac:dyDescent="0.45">
      <c r="A183" s="1">
        <v>43221</v>
      </c>
      <c r="B183">
        <v>10031511</v>
      </c>
      <c r="C183">
        <v>13312552</v>
      </c>
      <c r="D183">
        <v>7565323</v>
      </c>
      <c r="E183">
        <v>4929691</v>
      </c>
      <c r="F183">
        <v>9982671</v>
      </c>
      <c r="G183">
        <v>13272053</v>
      </c>
      <c r="H183">
        <v>7477115</v>
      </c>
      <c r="I183">
        <v>4906406</v>
      </c>
      <c r="K183" s="1">
        <v>43221</v>
      </c>
      <c r="L183" s="8">
        <f t="shared" si="19"/>
        <v>3.1659673931521581E-2</v>
      </c>
      <c r="M183" s="8">
        <f t="shared" si="20"/>
        <v>2.709665194416977E-2</v>
      </c>
      <c r="N183" s="8">
        <f t="shared" si="21"/>
        <v>6.1936243312122663E-2</v>
      </c>
      <c r="O183" s="8">
        <f t="shared" si="22"/>
        <v>8.1083493386117533E-2</v>
      </c>
      <c r="P183" s="8"/>
      <c r="Q183" s="1">
        <v>43221</v>
      </c>
      <c r="R183" s="3">
        <f t="shared" si="16"/>
        <v>2.0349167929592342</v>
      </c>
      <c r="S183" s="3">
        <f t="shared" si="17"/>
        <v>2.7004840668512489</v>
      </c>
      <c r="T183" s="3">
        <f t="shared" si="18"/>
        <v>1.5346444635170846</v>
      </c>
    </row>
    <row r="184" spans="1:20" x14ac:dyDescent="0.45">
      <c r="A184" s="1">
        <v>43252</v>
      </c>
      <c r="B184">
        <v>10066296</v>
      </c>
      <c r="C184">
        <v>13360470</v>
      </c>
      <c r="D184">
        <v>7593071</v>
      </c>
      <c r="E184">
        <v>4933638</v>
      </c>
      <c r="F184">
        <v>10021845</v>
      </c>
      <c r="G184">
        <v>13317774</v>
      </c>
      <c r="H184">
        <v>7544365</v>
      </c>
      <c r="I184">
        <v>4905130</v>
      </c>
      <c r="K184" s="1">
        <v>43252</v>
      </c>
      <c r="L184" s="8">
        <f t="shared" si="19"/>
        <v>3.1004294222725326E-2</v>
      </c>
      <c r="M184" s="8">
        <f t="shared" si="20"/>
        <v>2.6636594034682881E-2</v>
      </c>
      <c r="N184" s="8">
        <f t="shared" si="21"/>
        <v>6.5021978408855485E-2</v>
      </c>
      <c r="O184" s="8">
        <f t="shared" si="22"/>
        <v>7.3731178400880726E-2</v>
      </c>
      <c r="P184" s="8"/>
      <c r="Q184" s="1">
        <v>43252</v>
      </c>
      <c r="R184" s="3">
        <f t="shared" si="16"/>
        <v>2.0403394006613373</v>
      </c>
      <c r="S184" s="3">
        <f t="shared" si="17"/>
        <v>2.7080361388492631</v>
      </c>
      <c r="T184" s="3">
        <f t="shared" si="18"/>
        <v>1.5390409673348551</v>
      </c>
    </row>
    <row r="185" spans="1:20" x14ac:dyDescent="0.45">
      <c r="A185" s="1">
        <v>43282</v>
      </c>
      <c r="B185">
        <v>10068028</v>
      </c>
      <c r="C185">
        <v>13379294</v>
      </c>
      <c r="D185">
        <v>7603904</v>
      </c>
      <c r="E185">
        <v>4976398</v>
      </c>
      <c r="F185">
        <v>10039400</v>
      </c>
      <c r="G185">
        <v>13341475</v>
      </c>
      <c r="H185">
        <v>7579347</v>
      </c>
      <c r="I185">
        <v>4909042</v>
      </c>
      <c r="K185" s="1">
        <v>43282</v>
      </c>
      <c r="L185" s="8">
        <f t="shared" si="19"/>
        <v>2.9294321946583546E-2</v>
      </c>
      <c r="M185" s="8">
        <f t="shared" si="20"/>
        <v>2.5402349874094288E-2</v>
      </c>
      <c r="N185" s="8">
        <f t="shared" si="21"/>
        <v>6.3380010860485836E-2</v>
      </c>
      <c r="O185" s="8">
        <f t="shared" si="22"/>
        <v>7.003387882921519E-2</v>
      </c>
      <c r="P185" s="8"/>
      <c r="Q185" s="1">
        <v>43282</v>
      </c>
      <c r="R185" s="3">
        <f t="shared" si="16"/>
        <v>2.0231557041860397</v>
      </c>
      <c r="S185" s="3">
        <f t="shared" si="17"/>
        <v>2.6885498306204609</v>
      </c>
      <c r="T185" s="3">
        <f t="shared" si="18"/>
        <v>1.5279935407095655</v>
      </c>
    </row>
    <row r="186" spans="1:20" x14ac:dyDescent="0.45">
      <c r="A186" s="1">
        <v>43313</v>
      </c>
      <c r="B186">
        <v>10056582</v>
      </c>
      <c r="C186">
        <v>13370132</v>
      </c>
      <c r="D186">
        <v>7591960</v>
      </c>
      <c r="E186">
        <v>4983868</v>
      </c>
      <c r="F186">
        <v>10056220</v>
      </c>
      <c r="G186">
        <v>13363403</v>
      </c>
      <c r="H186">
        <v>7609400</v>
      </c>
      <c r="I186">
        <v>4965567</v>
      </c>
      <c r="K186" s="1">
        <v>43313</v>
      </c>
      <c r="L186" s="8">
        <f t="shared" si="19"/>
        <v>2.8678376173357778E-2</v>
      </c>
      <c r="M186" s="8">
        <f t="shared" si="20"/>
        <v>2.48925310755157E-2</v>
      </c>
      <c r="N186" s="8">
        <f t="shared" si="21"/>
        <v>6.2874570059931134E-2</v>
      </c>
      <c r="O186" s="8">
        <f t="shared" si="22"/>
        <v>6.8794304187687283E-2</v>
      </c>
      <c r="P186" s="8"/>
      <c r="Q186" s="1">
        <v>43313</v>
      </c>
      <c r="R186" s="3">
        <f t="shared" si="16"/>
        <v>2.0178267161168795</v>
      </c>
      <c r="S186" s="3">
        <f t="shared" si="17"/>
        <v>2.6826818045742784</v>
      </c>
      <c r="T186" s="3">
        <f t="shared" si="18"/>
        <v>1.523306797050002</v>
      </c>
    </row>
    <row r="187" spans="1:20" x14ac:dyDescent="0.45">
      <c r="A187" s="1">
        <v>43344</v>
      </c>
      <c r="B187">
        <v>10065900</v>
      </c>
      <c r="C187">
        <v>13378670</v>
      </c>
      <c r="D187">
        <v>7610156</v>
      </c>
      <c r="E187">
        <v>4988216</v>
      </c>
      <c r="F187">
        <v>10079166</v>
      </c>
      <c r="G187">
        <v>13391680</v>
      </c>
      <c r="H187">
        <v>7647692</v>
      </c>
      <c r="I187">
        <v>4967414</v>
      </c>
      <c r="K187" s="1">
        <v>43344</v>
      </c>
      <c r="L187" s="8">
        <f t="shared" si="19"/>
        <v>2.8368269017109871E-2</v>
      </c>
      <c r="M187" s="8">
        <f t="shared" si="20"/>
        <v>2.4633944151439158E-2</v>
      </c>
      <c r="N187" s="8">
        <f t="shared" si="21"/>
        <v>6.1959385142306589E-2</v>
      </c>
      <c r="O187" s="8">
        <f t="shared" si="22"/>
        <v>5.879833291058234E-2</v>
      </c>
      <c r="P187" s="8"/>
      <c r="Q187" s="1">
        <v>43344</v>
      </c>
      <c r="R187" s="3">
        <f t="shared" si="16"/>
        <v>2.0179358712613888</v>
      </c>
      <c r="S187" s="3">
        <f t="shared" si="17"/>
        <v>2.6820550673828079</v>
      </c>
      <c r="T187" s="3">
        <f t="shared" si="18"/>
        <v>1.5256267972357251</v>
      </c>
    </row>
    <row r="188" spans="1:20" x14ac:dyDescent="0.45">
      <c r="A188" s="1">
        <v>43374</v>
      </c>
      <c r="B188">
        <v>10074396</v>
      </c>
      <c r="C188">
        <v>13388535</v>
      </c>
      <c r="D188">
        <v>7639033</v>
      </c>
      <c r="E188">
        <v>5016198</v>
      </c>
      <c r="F188">
        <v>10101836</v>
      </c>
      <c r="G188">
        <v>13419226</v>
      </c>
      <c r="H188">
        <v>7681491</v>
      </c>
      <c r="I188">
        <v>4986915</v>
      </c>
      <c r="K188" s="1">
        <v>43374</v>
      </c>
      <c r="L188" s="8">
        <f t="shared" si="19"/>
        <v>2.6631552913316758E-2</v>
      </c>
      <c r="M188" s="8">
        <f t="shared" si="20"/>
        <v>2.3279675969289038E-2</v>
      </c>
      <c r="N188" s="8">
        <f t="shared" si="21"/>
        <v>5.8471022419840812E-2</v>
      </c>
      <c r="O188" s="8">
        <f t="shared" si="22"/>
        <v>5.8539614851129684E-2</v>
      </c>
      <c r="P188" s="8"/>
      <c r="Q188" s="1">
        <v>43374</v>
      </c>
      <c r="R188" s="3">
        <f t="shared" si="16"/>
        <v>2.0083728752333938</v>
      </c>
      <c r="S188" s="3">
        <f t="shared" si="17"/>
        <v>2.6690603122125562</v>
      </c>
      <c r="T188" s="3">
        <f t="shared" si="18"/>
        <v>1.5228731003042544</v>
      </c>
    </row>
    <row r="189" spans="1:20" x14ac:dyDescent="0.45">
      <c r="A189" s="1">
        <v>43405</v>
      </c>
      <c r="B189">
        <v>10105049</v>
      </c>
      <c r="C189">
        <v>13419958</v>
      </c>
      <c r="D189">
        <v>7664868</v>
      </c>
      <c r="E189">
        <v>5013302</v>
      </c>
      <c r="F189">
        <v>10109832</v>
      </c>
      <c r="G189">
        <v>13432178</v>
      </c>
      <c r="H189">
        <v>7706121</v>
      </c>
      <c r="I189">
        <v>5019129</v>
      </c>
      <c r="K189" s="1">
        <v>43405</v>
      </c>
      <c r="L189" s="8">
        <f t="shared" si="19"/>
        <v>2.3311956124484778E-2</v>
      </c>
      <c r="M189" s="8">
        <f t="shared" si="20"/>
        <v>2.0855411048869898E-2</v>
      </c>
      <c r="N189" s="8">
        <f t="shared" si="21"/>
        <v>5.5314436110246445E-2</v>
      </c>
      <c r="O189" s="8">
        <f t="shared" si="22"/>
        <v>6.0829051549419644E-2</v>
      </c>
      <c r="P189" s="8"/>
      <c r="Q189" s="1">
        <v>43405</v>
      </c>
      <c r="R189" s="3">
        <f t="shared" si="16"/>
        <v>2.0156473717322436</v>
      </c>
      <c r="S189" s="3">
        <f t="shared" si="17"/>
        <v>2.6768700549059283</v>
      </c>
      <c r="T189" s="3">
        <f t="shared" si="18"/>
        <v>1.5289060982163054</v>
      </c>
    </row>
    <row r="190" spans="1:20" x14ac:dyDescent="0.45">
      <c r="A190" s="1">
        <v>43435</v>
      </c>
      <c r="B190">
        <v>10142429</v>
      </c>
      <c r="C190">
        <v>13469683</v>
      </c>
      <c r="D190">
        <v>7742591</v>
      </c>
      <c r="E190">
        <v>4970034</v>
      </c>
      <c r="F190">
        <v>10131277</v>
      </c>
      <c r="G190">
        <v>13452405</v>
      </c>
      <c r="H190">
        <v>7738920</v>
      </c>
      <c r="I190">
        <v>4997215</v>
      </c>
      <c r="K190" s="1">
        <v>43435</v>
      </c>
      <c r="L190" s="8">
        <f t="shared" si="19"/>
        <v>2.3896089946405796E-2</v>
      </c>
      <c r="M190" s="8">
        <f t="shared" si="20"/>
        <v>2.1041995225170806E-2</v>
      </c>
      <c r="N190" s="8">
        <f t="shared" si="21"/>
        <v>5.4053630925331886E-2</v>
      </c>
      <c r="O190" s="8">
        <f t="shared" si="22"/>
        <v>4.82506250968886E-2</v>
      </c>
      <c r="P190" s="8"/>
      <c r="Q190" s="1">
        <v>43435</v>
      </c>
      <c r="R190" s="3">
        <f t="shared" si="16"/>
        <v>2.0407162204524156</v>
      </c>
      <c r="S190" s="3">
        <f t="shared" si="17"/>
        <v>2.7101792462586776</v>
      </c>
      <c r="T190" s="3">
        <f t="shared" si="18"/>
        <v>1.5578547349977887</v>
      </c>
    </row>
    <row r="191" spans="1:20" x14ac:dyDescent="0.45">
      <c r="A191" s="1">
        <v>43466</v>
      </c>
      <c r="B191">
        <v>10147973</v>
      </c>
      <c r="C191">
        <v>13477055</v>
      </c>
      <c r="D191">
        <v>7754561</v>
      </c>
      <c r="E191">
        <v>4997797</v>
      </c>
      <c r="F191">
        <v>10151552</v>
      </c>
      <c r="G191">
        <v>13474639</v>
      </c>
      <c r="H191">
        <v>7769347</v>
      </c>
      <c r="I191">
        <v>5015210</v>
      </c>
      <c r="K191" s="1">
        <v>43466</v>
      </c>
      <c r="L191" s="8">
        <f t="shared" si="19"/>
        <v>2.3289683411601203E-2</v>
      </c>
      <c r="M191" s="8">
        <f t="shared" si="20"/>
        <v>2.0448100351654563E-2</v>
      </c>
      <c r="N191" s="8">
        <f t="shared" si="21"/>
        <v>5.1904203609178357E-2</v>
      </c>
      <c r="O191" s="8">
        <f t="shared" si="22"/>
        <v>4.7186488692210427E-2</v>
      </c>
      <c r="P191" s="8"/>
      <c r="Q191" s="1">
        <v>43466</v>
      </c>
      <c r="R191" s="3">
        <f t="shared" si="16"/>
        <v>2.0304892335563047</v>
      </c>
      <c r="S191" s="3">
        <f t="shared" si="17"/>
        <v>2.696599121572965</v>
      </c>
      <c r="T191" s="3">
        <f t="shared" si="18"/>
        <v>1.5515958331240745</v>
      </c>
    </row>
    <row r="192" spans="1:20" x14ac:dyDescent="0.45">
      <c r="A192" s="1">
        <v>43497</v>
      </c>
      <c r="B192">
        <v>10097697</v>
      </c>
      <c r="C192">
        <v>13423539</v>
      </c>
      <c r="D192">
        <v>7730901</v>
      </c>
      <c r="E192">
        <v>4930980</v>
      </c>
      <c r="F192">
        <v>10170805</v>
      </c>
      <c r="G192">
        <v>13493195</v>
      </c>
      <c r="H192">
        <v>7806060</v>
      </c>
      <c r="I192">
        <v>5026079</v>
      </c>
      <c r="K192" s="1">
        <v>43497</v>
      </c>
      <c r="L192" s="8">
        <f t="shared" si="19"/>
        <v>2.3507940026594953E-2</v>
      </c>
      <c r="M192" s="8">
        <f t="shared" si="20"/>
        <v>2.0642721341053827E-2</v>
      </c>
      <c r="N192" s="8">
        <f t="shared" si="21"/>
        <v>5.3680179505460446E-2</v>
      </c>
      <c r="O192" s="8">
        <f t="shared" si="22"/>
        <v>4.5500555298531697E-2</v>
      </c>
      <c r="P192" s="8"/>
      <c r="Q192" s="1">
        <v>43497</v>
      </c>
      <c r="R192" s="3">
        <f t="shared" si="16"/>
        <v>2.0478073324166797</v>
      </c>
      <c r="S192" s="3">
        <f t="shared" si="17"/>
        <v>2.7222862392465594</v>
      </c>
      <c r="T192" s="3">
        <f t="shared" si="18"/>
        <v>1.5678224206952776</v>
      </c>
    </row>
    <row r="193" spans="1:20" x14ac:dyDescent="0.45">
      <c r="A193" s="1">
        <v>43525</v>
      </c>
      <c r="B193">
        <v>10125050</v>
      </c>
      <c r="C193">
        <v>13440891</v>
      </c>
      <c r="D193">
        <v>7813445</v>
      </c>
      <c r="E193">
        <v>4942027</v>
      </c>
      <c r="F193">
        <v>10191852</v>
      </c>
      <c r="G193">
        <v>13513071</v>
      </c>
      <c r="H193">
        <v>7849928</v>
      </c>
      <c r="I193">
        <v>5038973</v>
      </c>
      <c r="K193" s="1">
        <v>43525</v>
      </c>
      <c r="L193" s="8">
        <f t="shared" si="19"/>
        <v>2.3672964945667729E-2</v>
      </c>
      <c r="M193" s="8">
        <f t="shared" si="20"/>
        <v>2.063652515740233E-2</v>
      </c>
      <c r="N193" s="8">
        <f t="shared" si="21"/>
        <v>5.492792591487472E-2</v>
      </c>
      <c r="O193" s="8">
        <f t="shared" si="22"/>
        <v>3.8387562277699683E-2</v>
      </c>
      <c r="P193" s="8"/>
      <c r="Q193" s="1">
        <v>43525</v>
      </c>
      <c r="R193" s="3">
        <f t="shared" si="16"/>
        <v>2.0487646061019094</v>
      </c>
      <c r="S193" s="3">
        <f t="shared" si="17"/>
        <v>2.7197121747817241</v>
      </c>
      <c r="T193" s="3">
        <f t="shared" si="18"/>
        <v>1.5810202979465713</v>
      </c>
    </row>
    <row r="194" spans="1:20" x14ac:dyDescent="0.45">
      <c r="A194" s="1">
        <v>43556</v>
      </c>
      <c r="B194">
        <v>10252191</v>
      </c>
      <c r="C194">
        <v>13567501</v>
      </c>
      <c r="D194">
        <v>7974190</v>
      </c>
      <c r="E194">
        <v>5073520</v>
      </c>
      <c r="F194">
        <v>10209470</v>
      </c>
      <c r="G194">
        <v>13530923</v>
      </c>
      <c r="H194">
        <v>7891546</v>
      </c>
      <c r="I194">
        <v>5029374</v>
      </c>
      <c r="K194" s="1">
        <v>43556</v>
      </c>
      <c r="L194" s="8">
        <f t="shared" si="19"/>
        <v>2.4106203788343272E-2</v>
      </c>
      <c r="M194" s="8">
        <f t="shared" si="20"/>
        <v>2.0670849454615281E-2</v>
      </c>
      <c r="N194" s="8">
        <f t="shared" si="21"/>
        <v>5.6801670062028409E-2</v>
      </c>
      <c r="O194" s="8">
        <f t="shared" si="22"/>
        <v>3.116070617411526E-2</v>
      </c>
      <c r="P194" s="8"/>
      <c r="Q194" s="1">
        <v>43556</v>
      </c>
      <c r="R194" s="3">
        <f t="shared" si="16"/>
        <v>2.0207254529399705</v>
      </c>
      <c r="S194" s="3">
        <f t="shared" si="17"/>
        <v>2.6741790709408852</v>
      </c>
      <c r="T194" s="3">
        <f t="shared" si="18"/>
        <v>1.5717273214651761</v>
      </c>
    </row>
    <row r="195" spans="1:20" x14ac:dyDescent="0.45">
      <c r="A195" s="1">
        <v>43586</v>
      </c>
      <c r="B195">
        <v>10286310</v>
      </c>
      <c r="C195">
        <v>13602690</v>
      </c>
      <c r="D195">
        <v>8012372</v>
      </c>
      <c r="E195">
        <v>5108086</v>
      </c>
      <c r="F195">
        <v>10232092</v>
      </c>
      <c r="G195">
        <v>13555393</v>
      </c>
      <c r="H195">
        <v>7914288</v>
      </c>
      <c r="I195">
        <v>5080951</v>
      </c>
      <c r="K195" s="1">
        <v>43586</v>
      </c>
      <c r="L195" s="8">
        <f t="shared" si="19"/>
        <v>2.5399862493297398E-2</v>
      </c>
      <c r="M195" s="8">
        <f t="shared" si="20"/>
        <v>2.1794318625008913E-2</v>
      </c>
      <c r="N195" s="8">
        <f t="shared" si="21"/>
        <v>5.9091858999278601E-2</v>
      </c>
      <c r="O195" s="8">
        <f t="shared" si="22"/>
        <v>3.6187866541736557E-2</v>
      </c>
      <c r="P195" s="8"/>
      <c r="Q195" s="1">
        <v>43586</v>
      </c>
      <c r="R195" s="3">
        <f t="shared" si="16"/>
        <v>2.0137307790041121</v>
      </c>
      <c r="S195" s="3">
        <f t="shared" si="17"/>
        <v>2.6629720016460179</v>
      </c>
      <c r="T195" s="3">
        <f t="shared" si="18"/>
        <v>1.5685663867053139</v>
      </c>
    </row>
    <row r="196" spans="1:20" x14ac:dyDescent="0.45">
      <c r="A196" s="1">
        <v>43617</v>
      </c>
      <c r="B196">
        <v>10289611</v>
      </c>
      <c r="C196">
        <v>13616152</v>
      </c>
      <c r="D196">
        <v>7975402</v>
      </c>
      <c r="E196">
        <v>5129912</v>
      </c>
      <c r="F196">
        <v>10240485</v>
      </c>
      <c r="G196">
        <v>13566191</v>
      </c>
      <c r="H196">
        <v>7921317</v>
      </c>
      <c r="I196">
        <v>5102351</v>
      </c>
      <c r="K196" s="1">
        <v>43617</v>
      </c>
      <c r="L196" s="8">
        <f t="shared" si="19"/>
        <v>2.2184426128538215E-2</v>
      </c>
      <c r="M196" s="8">
        <f t="shared" si="20"/>
        <v>1.913720101164107E-2</v>
      </c>
      <c r="N196" s="8">
        <f t="shared" si="21"/>
        <v>5.0352617537752442E-2</v>
      </c>
      <c r="O196" s="8">
        <f t="shared" si="22"/>
        <v>3.9782813412739149E-2</v>
      </c>
      <c r="P196" s="8"/>
      <c r="Q196" s="1">
        <v>43617</v>
      </c>
      <c r="R196" s="3">
        <f t="shared" si="16"/>
        <v>2.0058065323537715</v>
      </c>
      <c r="S196" s="3">
        <f t="shared" si="17"/>
        <v>2.6542661940399759</v>
      </c>
      <c r="T196" s="3">
        <f t="shared" si="18"/>
        <v>1.5546859283356127</v>
      </c>
    </row>
    <row r="197" spans="1:20" x14ac:dyDescent="0.45">
      <c r="A197" s="1">
        <v>43647</v>
      </c>
      <c r="B197">
        <v>10290435</v>
      </c>
      <c r="C197">
        <v>13631830</v>
      </c>
      <c r="D197">
        <v>7970276</v>
      </c>
      <c r="E197">
        <v>5160145</v>
      </c>
      <c r="F197">
        <v>10258773</v>
      </c>
      <c r="G197">
        <v>13590403</v>
      </c>
      <c r="H197">
        <v>7943688</v>
      </c>
      <c r="I197">
        <v>5094866</v>
      </c>
      <c r="K197" s="1">
        <v>43647</v>
      </c>
      <c r="L197" s="8">
        <f t="shared" si="19"/>
        <v>2.2090423268588344E-2</v>
      </c>
      <c r="M197" s="8">
        <f t="shared" si="20"/>
        <v>1.8875136460862585E-2</v>
      </c>
      <c r="N197" s="8">
        <f t="shared" si="21"/>
        <v>4.8182091725513576E-2</v>
      </c>
      <c r="O197" s="8">
        <f t="shared" si="22"/>
        <v>3.6923694608027802E-2</v>
      </c>
      <c r="P197" s="8"/>
      <c r="Q197" s="1">
        <v>43647</v>
      </c>
      <c r="R197" s="3">
        <f t="shared" si="16"/>
        <v>1.9942143098691993</v>
      </c>
      <c r="S197" s="3">
        <f t="shared" si="17"/>
        <v>2.6417532840646918</v>
      </c>
      <c r="T197" s="3">
        <f t="shared" si="18"/>
        <v>1.5445837277828434</v>
      </c>
    </row>
    <row r="198" spans="1:20" x14ac:dyDescent="0.45">
      <c r="A198" s="1">
        <v>43678</v>
      </c>
      <c r="B198">
        <v>10284205</v>
      </c>
      <c r="C198">
        <v>13626135</v>
      </c>
      <c r="D198">
        <v>7970276</v>
      </c>
      <c r="E198">
        <v>5125110</v>
      </c>
      <c r="F198">
        <v>10277547</v>
      </c>
      <c r="G198">
        <v>13613242</v>
      </c>
      <c r="H198">
        <v>7979693</v>
      </c>
      <c r="I198">
        <v>5093809</v>
      </c>
      <c r="K198" s="1">
        <v>43678</v>
      </c>
      <c r="L198" s="8">
        <f t="shared" si="19"/>
        <v>2.2634230994188709E-2</v>
      </c>
      <c r="M198" s="8">
        <f t="shared" si="20"/>
        <v>1.9147380145536408E-2</v>
      </c>
      <c r="N198" s="8">
        <f t="shared" si="21"/>
        <v>4.9831137150353699E-2</v>
      </c>
      <c r="O198" s="8">
        <f t="shared" si="22"/>
        <v>2.8339835645727396E-2</v>
      </c>
      <c r="P198" s="8"/>
      <c r="Q198" s="1">
        <v>43678</v>
      </c>
      <c r="R198" s="3">
        <f t="shared" si="16"/>
        <v>2.0066310771866358</v>
      </c>
      <c r="S198" s="3">
        <f t="shared" si="17"/>
        <v>2.6587009839788807</v>
      </c>
      <c r="T198" s="3">
        <f t="shared" si="18"/>
        <v>1.5551424262113398</v>
      </c>
    </row>
    <row r="199" spans="1:20" x14ac:dyDescent="0.45">
      <c r="A199" s="1">
        <v>43709</v>
      </c>
      <c r="B199">
        <v>10295668</v>
      </c>
      <c r="C199">
        <v>13634939</v>
      </c>
      <c r="D199">
        <v>7993063</v>
      </c>
      <c r="E199">
        <v>5138266</v>
      </c>
      <c r="F199">
        <v>10303933</v>
      </c>
      <c r="G199">
        <v>13643171</v>
      </c>
      <c r="H199">
        <v>8023765</v>
      </c>
      <c r="I199">
        <v>5109797</v>
      </c>
      <c r="K199" s="1">
        <v>43709</v>
      </c>
      <c r="L199" s="8">
        <f t="shared" si="19"/>
        <v>2.2826374194061083E-2</v>
      </c>
      <c r="M199" s="8">
        <f t="shared" si="20"/>
        <v>1.9155043064818855E-2</v>
      </c>
      <c r="N199" s="8">
        <f t="shared" si="21"/>
        <v>5.0315262919708781E-2</v>
      </c>
      <c r="O199" s="8">
        <f t="shared" si="22"/>
        <v>3.0080894652517065E-2</v>
      </c>
      <c r="P199" s="8"/>
      <c r="Q199" s="1">
        <v>43709</v>
      </c>
      <c r="R199" s="3">
        <f t="shared" si="16"/>
        <v>2.0037242135771094</v>
      </c>
      <c r="S199" s="3">
        <f t="shared" si="17"/>
        <v>2.6536070728919054</v>
      </c>
      <c r="T199" s="3">
        <f t="shared" si="18"/>
        <v>1.5555954090348767</v>
      </c>
    </row>
    <row r="200" spans="1:20" x14ac:dyDescent="0.45">
      <c r="A200" s="1">
        <v>43739</v>
      </c>
      <c r="B200">
        <v>10304091</v>
      </c>
      <c r="C200">
        <v>13643724</v>
      </c>
      <c r="D200">
        <v>8023157</v>
      </c>
      <c r="E200">
        <v>5171008</v>
      </c>
      <c r="F200">
        <v>10330165</v>
      </c>
      <c r="G200">
        <v>13675987</v>
      </c>
      <c r="H200">
        <v>8067924</v>
      </c>
      <c r="I200">
        <v>5139545</v>
      </c>
      <c r="K200" s="1">
        <v>43739</v>
      </c>
      <c r="L200" s="8">
        <f t="shared" si="19"/>
        <v>2.2799878027427223E-2</v>
      </c>
      <c r="M200" s="8">
        <f t="shared" si="20"/>
        <v>1.9060263128116706E-2</v>
      </c>
      <c r="N200" s="8">
        <f t="shared" si="21"/>
        <v>5.0284374998772696E-2</v>
      </c>
      <c r="O200" s="8">
        <f t="shared" si="22"/>
        <v>3.0862019401945551E-2</v>
      </c>
      <c r="P200" s="8"/>
      <c r="Q200" s="1">
        <v>43739</v>
      </c>
      <c r="R200" s="3">
        <f t="shared" si="16"/>
        <v>1.9926658400064359</v>
      </c>
      <c r="S200" s="3">
        <f t="shared" si="17"/>
        <v>2.6385037501392379</v>
      </c>
      <c r="T200" s="3">
        <f t="shared" si="18"/>
        <v>1.5515653814498063</v>
      </c>
    </row>
    <row r="201" spans="1:20" x14ac:dyDescent="0.45">
      <c r="A201" s="1">
        <v>43770</v>
      </c>
      <c r="B201">
        <v>10365381</v>
      </c>
      <c r="C201">
        <v>13706709</v>
      </c>
      <c r="D201">
        <v>8082871</v>
      </c>
      <c r="E201">
        <v>5176305</v>
      </c>
      <c r="F201">
        <v>10370070</v>
      </c>
      <c r="G201">
        <v>13720645</v>
      </c>
      <c r="H201">
        <v>8125335</v>
      </c>
      <c r="I201">
        <v>5183849</v>
      </c>
      <c r="K201" s="1">
        <v>43770</v>
      </c>
      <c r="L201" s="8">
        <f t="shared" si="19"/>
        <v>2.5762566811897702E-2</v>
      </c>
      <c r="M201" s="8">
        <f t="shared" si="20"/>
        <v>2.136750353466077E-2</v>
      </c>
      <c r="N201" s="8">
        <f t="shared" si="21"/>
        <v>5.4534924802357887E-2</v>
      </c>
      <c r="O201" s="8">
        <f t="shared" si="22"/>
        <v>3.2514099489717507E-2</v>
      </c>
      <c r="P201" s="8"/>
      <c r="Q201" s="1">
        <v>43770</v>
      </c>
      <c r="R201" s="3">
        <f t="shared" si="16"/>
        <v>2.0024672039224889</v>
      </c>
      <c r="S201" s="3">
        <f t="shared" si="17"/>
        <v>2.6479716709119727</v>
      </c>
      <c r="T201" s="3">
        <f t="shared" si="18"/>
        <v>1.5615136666019487</v>
      </c>
    </row>
    <row r="202" spans="1:20" x14ac:dyDescent="0.45">
      <c r="A202" s="1">
        <v>43800</v>
      </c>
      <c r="B202">
        <v>10404214</v>
      </c>
      <c r="C202">
        <v>13762321</v>
      </c>
      <c r="D202">
        <v>8180068</v>
      </c>
      <c r="E202">
        <v>5127767</v>
      </c>
      <c r="F202">
        <v>10400307</v>
      </c>
      <c r="G202">
        <v>13752300</v>
      </c>
      <c r="H202">
        <v>8183793</v>
      </c>
      <c r="I202">
        <v>5165620</v>
      </c>
      <c r="K202" s="1">
        <v>43800</v>
      </c>
      <c r="L202" s="8">
        <f t="shared" si="19"/>
        <v>2.5810878242283009E-2</v>
      </c>
      <c r="M202" s="8">
        <f t="shared" si="20"/>
        <v>2.172567832516914E-2</v>
      </c>
      <c r="N202" s="8">
        <f t="shared" si="21"/>
        <v>5.6502661705881252E-2</v>
      </c>
      <c r="O202" s="8">
        <f t="shared" si="22"/>
        <v>3.1736805019844994E-2</v>
      </c>
      <c r="P202" s="8"/>
      <c r="Q202" s="1">
        <v>43800</v>
      </c>
      <c r="R202" s="3">
        <f t="shared" si="16"/>
        <v>2.0289950771944203</v>
      </c>
      <c r="S202" s="3">
        <f t="shared" si="17"/>
        <v>2.6838818924494814</v>
      </c>
      <c r="T202" s="3">
        <f t="shared" si="18"/>
        <v>1.5952495501453168</v>
      </c>
    </row>
    <row r="203" spans="1:20" x14ac:dyDescent="0.45">
      <c r="A203" s="1">
        <v>43831</v>
      </c>
      <c r="B203">
        <v>10416148</v>
      </c>
      <c r="C203">
        <v>13775113</v>
      </c>
      <c r="D203">
        <v>8205470</v>
      </c>
      <c r="E203">
        <v>5141329</v>
      </c>
      <c r="F203">
        <v>10429404</v>
      </c>
      <c r="G203">
        <v>13784236</v>
      </c>
      <c r="H203">
        <v>8227416</v>
      </c>
      <c r="I203">
        <v>5168384</v>
      </c>
      <c r="K203" s="1">
        <v>43831</v>
      </c>
      <c r="L203" s="8">
        <f t="shared" si="19"/>
        <v>2.6426459747183051E-2</v>
      </c>
      <c r="M203" s="8">
        <f t="shared" si="20"/>
        <v>2.2115959310101463E-2</v>
      </c>
      <c r="N203" s="8">
        <f t="shared" si="21"/>
        <v>5.8147585659587886E-2</v>
      </c>
      <c r="O203" s="8">
        <f t="shared" si="22"/>
        <v>2.8719053615022805E-2</v>
      </c>
      <c r="P203" s="8"/>
      <c r="Q203" s="1">
        <v>43831</v>
      </c>
      <c r="R203" s="3">
        <f t="shared" si="16"/>
        <v>2.0259641038338532</v>
      </c>
      <c r="S203" s="3">
        <f t="shared" si="17"/>
        <v>2.6792903157918895</v>
      </c>
      <c r="T203" s="3">
        <f t="shared" si="18"/>
        <v>1.5959822839580973</v>
      </c>
    </row>
    <row r="204" spans="1:20" x14ac:dyDescent="0.45">
      <c r="A204" s="1">
        <v>43862</v>
      </c>
      <c r="B204">
        <v>10384810</v>
      </c>
      <c r="C204">
        <v>13740459</v>
      </c>
      <c r="D204">
        <v>8191377</v>
      </c>
      <c r="E204">
        <v>5106311</v>
      </c>
      <c r="F204">
        <v>10466082</v>
      </c>
      <c r="G204">
        <v>13818555</v>
      </c>
      <c r="H204">
        <v>8271153</v>
      </c>
      <c r="I204">
        <v>5202668</v>
      </c>
      <c r="K204" s="1">
        <v>43862</v>
      </c>
      <c r="L204" s="8">
        <f t="shared" si="19"/>
        <v>2.8433513106998598E-2</v>
      </c>
      <c r="M204" s="8">
        <f t="shared" si="20"/>
        <v>2.360927323264006E-2</v>
      </c>
      <c r="N204" s="8">
        <f t="shared" si="21"/>
        <v>5.9563044462734638E-2</v>
      </c>
      <c r="O204" s="8">
        <f t="shared" si="22"/>
        <v>3.5557029231511716E-2</v>
      </c>
      <c r="P204" s="8"/>
      <c r="Q204" s="1">
        <v>43862</v>
      </c>
      <c r="R204" s="3">
        <f t="shared" ref="R204:R257" si="23">B204/$E204</f>
        <v>2.0337206253203144</v>
      </c>
      <c r="S204" s="3">
        <f t="shared" ref="S204:S257" si="24">C204/$E204</f>
        <v>2.6908778176652381</v>
      </c>
      <c r="T204" s="3">
        <f t="shared" ref="T204:T257" si="25">D204/$E204</f>
        <v>1.6041672745745412</v>
      </c>
    </row>
    <row r="205" spans="1:20" x14ac:dyDescent="0.45">
      <c r="A205" s="1">
        <v>43891</v>
      </c>
      <c r="B205">
        <v>10442899</v>
      </c>
      <c r="C205">
        <v>13790749</v>
      </c>
      <c r="D205">
        <v>8295745</v>
      </c>
      <c r="E205">
        <v>5078486</v>
      </c>
      <c r="F205">
        <v>10517029</v>
      </c>
      <c r="G205">
        <v>13868922</v>
      </c>
      <c r="H205">
        <v>8339774</v>
      </c>
      <c r="I205">
        <v>5174466</v>
      </c>
      <c r="K205" s="1">
        <v>43891</v>
      </c>
      <c r="L205" s="8">
        <f t="shared" si="19"/>
        <v>3.1392338803265085E-2</v>
      </c>
      <c r="M205" s="8">
        <f t="shared" si="20"/>
        <v>2.6029375582318215E-2</v>
      </c>
      <c r="N205" s="8">
        <f t="shared" si="21"/>
        <v>6.1726933510122706E-2</v>
      </c>
      <c r="O205" s="8">
        <f t="shared" si="22"/>
        <v>2.7611949509786182E-2</v>
      </c>
      <c r="P205" s="8"/>
      <c r="Q205" s="1">
        <v>43891</v>
      </c>
      <c r="R205" s="3">
        <f t="shared" si="23"/>
        <v>2.056301622176373</v>
      </c>
      <c r="S205" s="3">
        <f t="shared" si="24"/>
        <v>2.7155236816641812</v>
      </c>
      <c r="T205" s="3">
        <f t="shared" si="25"/>
        <v>1.6335075059771751</v>
      </c>
    </row>
    <row r="206" spans="1:20" x14ac:dyDescent="0.45">
      <c r="A206" s="1">
        <v>43922</v>
      </c>
      <c r="B206">
        <v>10630037</v>
      </c>
      <c r="C206">
        <v>13978017</v>
      </c>
      <c r="D206">
        <v>8539371</v>
      </c>
      <c r="E206">
        <v>5189225</v>
      </c>
      <c r="F206">
        <v>10579770</v>
      </c>
      <c r="G206">
        <v>13933421</v>
      </c>
      <c r="H206">
        <v>8455817</v>
      </c>
      <c r="I206">
        <v>5145034</v>
      </c>
      <c r="K206" s="1">
        <v>43922</v>
      </c>
      <c r="L206" s="8">
        <f t="shared" si="19"/>
        <v>3.6855146377979153E-2</v>
      </c>
      <c r="M206" s="8">
        <f t="shared" si="20"/>
        <v>3.0257303832150084E-2</v>
      </c>
      <c r="N206" s="8">
        <f t="shared" si="21"/>
        <v>7.0876289629416833E-2</v>
      </c>
      <c r="O206" s="8">
        <f t="shared" si="22"/>
        <v>2.2805665494567862E-2</v>
      </c>
      <c r="P206" s="8"/>
      <c r="Q206" s="1">
        <v>43922</v>
      </c>
      <c r="R206" s="3">
        <f t="shared" si="23"/>
        <v>2.0484825768780501</v>
      </c>
      <c r="S206" s="3">
        <f t="shared" si="24"/>
        <v>2.6936617703028873</v>
      </c>
      <c r="T206" s="3">
        <f t="shared" si="25"/>
        <v>1.6455965967943189</v>
      </c>
    </row>
    <row r="207" spans="1:20" x14ac:dyDescent="0.45">
      <c r="A207" s="1">
        <v>43952</v>
      </c>
      <c r="B207">
        <v>10812699</v>
      </c>
      <c r="C207">
        <v>14170023</v>
      </c>
      <c r="D207">
        <v>8750740</v>
      </c>
      <c r="E207">
        <v>5308787</v>
      </c>
      <c r="F207">
        <v>10752884</v>
      </c>
      <c r="G207">
        <v>14116376</v>
      </c>
      <c r="H207">
        <v>8640252</v>
      </c>
      <c r="I207">
        <v>5271503</v>
      </c>
      <c r="K207" s="1">
        <v>43952</v>
      </c>
      <c r="L207" s="8">
        <f t="shared" si="19"/>
        <v>5.1173744520629949E-2</v>
      </c>
      <c r="M207" s="8">
        <f t="shared" si="20"/>
        <v>4.1707412283893852E-2</v>
      </c>
      <c r="N207" s="8">
        <f t="shared" si="21"/>
        <v>9.2153484636010363E-2</v>
      </c>
      <c r="O207" s="8">
        <f t="shared" si="22"/>
        <v>3.9290842010099247E-2</v>
      </c>
      <c r="P207" s="8"/>
      <c r="Q207" s="1">
        <v>43952</v>
      </c>
      <c r="R207" s="3">
        <f t="shared" si="23"/>
        <v>2.0367551005531017</v>
      </c>
      <c r="S207" s="3">
        <f t="shared" si="24"/>
        <v>2.6691639728623509</v>
      </c>
      <c r="T207" s="3">
        <f t="shared" si="25"/>
        <v>1.6483501786754677</v>
      </c>
    </row>
    <row r="208" spans="1:20" x14ac:dyDescent="0.45">
      <c r="A208" s="1">
        <v>43983</v>
      </c>
      <c r="B208">
        <v>11036494</v>
      </c>
      <c r="C208">
        <v>14425302</v>
      </c>
      <c r="D208">
        <v>8958961</v>
      </c>
      <c r="E208">
        <v>5440233</v>
      </c>
      <c r="F208">
        <v>10978223</v>
      </c>
      <c r="G208">
        <v>14364355</v>
      </c>
      <c r="H208">
        <v>8895559</v>
      </c>
      <c r="I208">
        <v>5407328</v>
      </c>
      <c r="K208" s="1">
        <v>43983</v>
      </c>
      <c r="L208" s="8">
        <f t="shared" si="19"/>
        <v>7.2586125947812885E-2</v>
      </c>
      <c r="M208" s="8">
        <f t="shared" si="20"/>
        <v>5.9425746716105898E-2</v>
      </c>
      <c r="N208" s="8">
        <f t="shared" si="21"/>
        <v>0.12332406567092158</v>
      </c>
      <c r="O208" s="8">
        <f t="shared" si="22"/>
        <v>6.0492460689384187E-2</v>
      </c>
      <c r="P208" s="8"/>
      <c r="Q208" s="1">
        <v>43983</v>
      </c>
      <c r="R208" s="3">
        <f t="shared" si="23"/>
        <v>2.0286803892406815</v>
      </c>
      <c r="S208" s="3">
        <f t="shared" si="24"/>
        <v>2.6515963562590059</v>
      </c>
      <c r="T208" s="3">
        <f t="shared" si="25"/>
        <v>1.6467972971010616</v>
      </c>
    </row>
    <row r="209" spans="1:20" x14ac:dyDescent="0.45">
      <c r="A209" s="1">
        <v>44013</v>
      </c>
      <c r="B209">
        <v>11102775</v>
      </c>
      <c r="C209">
        <v>14524277</v>
      </c>
      <c r="D209">
        <v>9019974</v>
      </c>
      <c r="E209">
        <v>5667600</v>
      </c>
      <c r="F209">
        <v>11064773</v>
      </c>
      <c r="G209">
        <v>14475810</v>
      </c>
      <c r="H209">
        <v>8987795</v>
      </c>
      <c r="I209">
        <v>5600015</v>
      </c>
      <c r="K209" s="1">
        <v>44013</v>
      </c>
      <c r="L209" s="8">
        <f t="shared" si="19"/>
        <v>7.8941269246635359E-2</v>
      </c>
      <c r="M209" s="8">
        <f t="shared" si="20"/>
        <v>6.5467879220911573E-2</v>
      </c>
      <c r="N209" s="8">
        <f t="shared" si="21"/>
        <v>0.13170158724741787</v>
      </c>
      <c r="O209" s="8">
        <f t="shared" si="22"/>
        <v>9.834122878329965E-2</v>
      </c>
      <c r="P209" s="8"/>
      <c r="Q209" s="1">
        <v>44013</v>
      </c>
      <c r="R209" s="3">
        <f t="shared" si="23"/>
        <v>1.9589905780224433</v>
      </c>
      <c r="S209" s="3">
        <f t="shared" si="24"/>
        <v>2.5626856164866965</v>
      </c>
      <c r="T209" s="3">
        <f t="shared" si="25"/>
        <v>1.591497988566589</v>
      </c>
    </row>
    <row r="210" spans="1:20" x14ac:dyDescent="0.45">
      <c r="A210" s="1">
        <v>44044</v>
      </c>
      <c r="B210">
        <v>11168053</v>
      </c>
      <c r="C210">
        <v>14599821</v>
      </c>
      <c r="D210">
        <v>9089419</v>
      </c>
      <c r="E210">
        <v>5715919</v>
      </c>
      <c r="F210">
        <v>11153530</v>
      </c>
      <c r="G210">
        <v>14578380</v>
      </c>
      <c r="H210">
        <v>9091318</v>
      </c>
      <c r="I210">
        <v>5671783</v>
      </c>
      <c r="K210" s="1">
        <v>44044</v>
      </c>
      <c r="L210" s="8">
        <f t="shared" si="19"/>
        <v>8.5942277502247366E-2</v>
      </c>
      <c r="M210" s="8">
        <f t="shared" si="20"/>
        <v>7.1457240075780915E-2</v>
      </c>
      <c r="N210" s="8">
        <f t="shared" si="21"/>
        <v>0.14041458539202401</v>
      </c>
      <c r="O210" s="8">
        <f t="shared" si="22"/>
        <v>0.11527733063290357</v>
      </c>
      <c r="P210" s="8"/>
      <c r="Q210" s="1">
        <v>44044</v>
      </c>
      <c r="R210" s="3">
        <f t="shared" si="23"/>
        <v>1.9538508155906338</v>
      </c>
      <c r="S210" s="3">
        <f t="shared" si="24"/>
        <v>2.5542386097493686</v>
      </c>
      <c r="T210" s="3">
        <f t="shared" si="25"/>
        <v>1.5901938078548699</v>
      </c>
    </row>
    <row r="211" spans="1:20" x14ac:dyDescent="0.45">
      <c r="A211" s="1">
        <v>44075</v>
      </c>
      <c r="B211">
        <v>11219593</v>
      </c>
      <c r="C211">
        <v>14652371</v>
      </c>
      <c r="D211">
        <v>9134814</v>
      </c>
      <c r="E211">
        <v>5871952</v>
      </c>
      <c r="F211">
        <v>11225972</v>
      </c>
      <c r="G211">
        <v>14658041</v>
      </c>
      <c r="H211">
        <v>9165389</v>
      </c>
      <c r="I211">
        <v>5836612</v>
      </c>
      <c r="K211" s="1">
        <v>44075</v>
      </c>
      <c r="L211" s="8">
        <f t="shared" si="19"/>
        <v>8.9739199049541973E-2</v>
      </c>
      <c r="M211" s="8">
        <f t="shared" si="20"/>
        <v>7.4619475745362651E-2</v>
      </c>
      <c r="N211" s="8">
        <f t="shared" si="21"/>
        <v>0.1428427375087622</v>
      </c>
      <c r="O211" s="8">
        <f t="shared" si="22"/>
        <v>0.14278863725622615</v>
      </c>
      <c r="P211" s="8"/>
      <c r="Q211" s="1">
        <v>44075</v>
      </c>
      <c r="R211" s="3">
        <f t="shared" si="23"/>
        <v>1.9107092496668909</v>
      </c>
      <c r="S211" s="3">
        <f t="shared" si="24"/>
        <v>2.4953151865001622</v>
      </c>
      <c r="T211" s="3">
        <f t="shared" si="25"/>
        <v>1.555669051790614</v>
      </c>
    </row>
    <row r="212" spans="1:20" x14ac:dyDescent="0.45">
      <c r="A212" s="1">
        <v>44105</v>
      </c>
      <c r="B212">
        <v>11232567</v>
      </c>
      <c r="C212">
        <v>14671488</v>
      </c>
      <c r="D212">
        <v>9152514</v>
      </c>
      <c r="E212">
        <v>6012845</v>
      </c>
      <c r="F212">
        <v>11261630</v>
      </c>
      <c r="G212">
        <v>14708841</v>
      </c>
      <c r="H212">
        <v>9205741</v>
      </c>
      <c r="I212">
        <v>5983000</v>
      </c>
      <c r="K212" s="1">
        <v>44105</v>
      </c>
      <c r="L212" s="8">
        <f t="shared" si="19"/>
        <v>9.0107511666968065E-2</v>
      </c>
      <c r="M212" s="8">
        <f t="shared" si="20"/>
        <v>7.5328700580574726E-2</v>
      </c>
      <c r="N212" s="8">
        <f t="shared" si="21"/>
        <v>0.14076217129990098</v>
      </c>
      <c r="O212" s="8">
        <f t="shared" si="22"/>
        <v>0.16279940003960536</v>
      </c>
      <c r="P212" s="8"/>
      <c r="Q212" s="1">
        <v>44105</v>
      </c>
      <c r="R212" s="3">
        <f t="shared" si="23"/>
        <v>1.8680952194842875</v>
      </c>
      <c r="S212" s="3">
        <f t="shared" si="24"/>
        <v>2.4400243146131322</v>
      </c>
      <c r="T212" s="3">
        <f t="shared" si="25"/>
        <v>1.5221603084729443</v>
      </c>
    </row>
    <row r="213" spans="1:20" x14ac:dyDescent="0.45">
      <c r="A213" s="1">
        <v>44136</v>
      </c>
      <c r="B213">
        <v>11306001</v>
      </c>
      <c r="C213">
        <v>14747880</v>
      </c>
      <c r="D213">
        <v>9217980</v>
      </c>
      <c r="E213">
        <v>6029293</v>
      </c>
      <c r="F213">
        <v>11312843</v>
      </c>
      <c r="G213">
        <v>14765416</v>
      </c>
      <c r="H213">
        <v>9266556</v>
      </c>
      <c r="I213">
        <v>6047199</v>
      </c>
      <c r="K213" s="1">
        <v>44136</v>
      </c>
      <c r="L213" s="8">
        <f t="shared" si="19"/>
        <v>9.0746302523756706E-2</v>
      </c>
      <c r="M213" s="8">
        <f t="shared" si="20"/>
        <v>7.5960684654500232E-2</v>
      </c>
      <c r="N213" s="8">
        <f t="shared" si="21"/>
        <v>0.14043388790938272</v>
      </c>
      <c r="O213" s="8">
        <f t="shared" si="22"/>
        <v>0.16478704404010203</v>
      </c>
      <c r="P213" s="8"/>
      <c r="Q213" s="1">
        <v>44136</v>
      </c>
      <c r="R213" s="3">
        <f t="shared" si="23"/>
        <v>1.8751785657124309</v>
      </c>
      <c r="S213" s="3">
        <f t="shared" si="24"/>
        <v>2.4460380346418726</v>
      </c>
      <c r="T213" s="3">
        <f t="shared" si="25"/>
        <v>1.5288658222448304</v>
      </c>
    </row>
    <row r="214" spans="1:20" x14ac:dyDescent="0.45">
      <c r="A214" s="1">
        <v>44166</v>
      </c>
      <c r="B214">
        <v>11359680</v>
      </c>
      <c r="C214">
        <v>14813455</v>
      </c>
      <c r="D214">
        <v>9314014</v>
      </c>
      <c r="E214">
        <v>6065491</v>
      </c>
      <c r="F214">
        <v>11364950</v>
      </c>
      <c r="G214">
        <v>14811673</v>
      </c>
      <c r="H214">
        <v>9327167</v>
      </c>
      <c r="I214">
        <v>6130275</v>
      </c>
      <c r="K214" s="1">
        <v>44166</v>
      </c>
      <c r="L214" s="8">
        <f t="shared" si="19"/>
        <v>9.1834520128094344E-2</v>
      </c>
      <c r="M214" s="8">
        <f t="shared" si="20"/>
        <v>7.6377669144615856E-2</v>
      </c>
      <c r="N214" s="8">
        <f t="shared" si="21"/>
        <v>0.13862305301129529</v>
      </c>
      <c r="O214" s="8">
        <f t="shared" si="22"/>
        <v>0.18287180365254496</v>
      </c>
      <c r="P214" s="8"/>
      <c r="Q214" s="1">
        <v>44166</v>
      </c>
      <c r="R214" s="3">
        <f t="shared" si="23"/>
        <v>1.8728376647496467</v>
      </c>
      <c r="S214" s="3">
        <f t="shared" si="24"/>
        <v>2.4422515835898526</v>
      </c>
      <c r="T214" s="3">
        <f t="shared" si="25"/>
        <v>1.5355746138276358</v>
      </c>
    </row>
    <row r="215" spans="1:20" x14ac:dyDescent="0.45">
      <c r="A215" s="1">
        <v>44197</v>
      </c>
      <c r="B215">
        <v>11400194</v>
      </c>
      <c r="C215">
        <v>14860492</v>
      </c>
      <c r="D215">
        <v>9379439</v>
      </c>
      <c r="E215">
        <v>6114206</v>
      </c>
      <c r="F215">
        <v>11423756</v>
      </c>
      <c r="G215">
        <v>14880795</v>
      </c>
      <c r="H215">
        <v>9406857</v>
      </c>
      <c r="I215">
        <v>6155340</v>
      </c>
      <c r="K215" s="1">
        <v>44197</v>
      </c>
      <c r="L215" s="8">
        <f t="shared" si="19"/>
        <v>9.4473120005591271E-2</v>
      </c>
      <c r="M215" s="8">
        <f t="shared" si="20"/>
        <v>7.8792747471472691E-2</v>
      </c>
      <c r="N215" s="8">
        <f t="shared" si="21"/>
        <v>0.14307151205232604</v>
      </c>
      <c r="O215" s="8">
        <f t="shared" si="22"/>
        <v>0.18922675440532988</v>
      </c>
      <c r="P215" s="8"/>
      <c r="Q215" s="1">
        <v>44197</v>
      </c>
      <c r="R215" s="3">
        <f t="shared" si="23"/>
        <v>1.8645420190291266</v>
      </c>
      <c r="S215" s="3">
        <f t="shared" si="24"/>
        <v>2.4304859862425308</v>
      </c>
      <c r="T215" s="3">
        <f t="shared" si="25"/>
        <v>1.5340403970687282</v>
      </c>
    </row>
    <row r="216" spans="1:20" x14ac:dyDescent="0.45">
      <c r="A216" s="1">
        <v>44228</v>
      </c>
      <c r="B216">
        <v>11384748</v>
      </c>
      <c r="C216">
        <v>14846612</v>
      </c>
      <c r="D216">
        <v>9388262</v>
      </c>
      <c r="E216">
        <v>6106078</v>
      </c>
      <c r="F216">
        <v>11477175</v>
      </c>
      <c r="G216">
        <v>14936286</v>
      </c>
      <c r="H216">
        <v>9474682</v>
      </c>
      <c r="I216">
        <v>6212761</v>
      </c>
      <c r="K216" s="1">
        <v>44228</v>
      </c>
      <c r="L216" s="8">
        <f t="shared" ref="L216:L257" si="26">B216/B204-1</f>
        <v>9.6288521407709826E-2</v>
      </c>
      <c r="M216" s="8">
        <f t="shared" ref="M216:M257" si="27">C216/C204-1</f>
        <v>8.0503351452815286E-2</v>
      </c>
      <c r="N216" s="8">
        <f t="shared" ref="N216:N257" si="28">D216/D204-1</f>
        <v>0.14611523801187509</v>
      </c>
      <c r="O216" s="8">
        <f t="shared" ref="O216:O257" si="29">E216/E204-1</f>
        <v>0.19579046399641542</v>
      </c>
      <c r="P216" s="8"/>
      <c r="Q216" s="1">
        <v>44228</v>
      </c>
      <c r="R216" s="3">
        <f t="shared" si="23"/>
        <v>1.8644943611922415</v>
      </c>
      <c r="S216" s="3">
        <f t="shared" si="24"/>
        <v>2.431448140688671</v>
      </c>
      <c r="T216" s="3">
        <f t="shared" si="25"/>
        <v>1.5375273620808643</v>
      </c>
    </row>
    <row r="217" spans="1:20" x14ac:dyDescent="0.45">
      <c r="A217" s="1">
        <v>44256</v>
      </c>
      <c r="B217">
        <v>11436375</v>
      </c>
      <c r="C217">
        <v>14895043</v>
      </c>
      <c r="D217">
        <v>9467804</v>
      </c>
      <c r="E217">
        <v>6133816</v>
      </c>
      <c r="F217">
        <v>11519570</v>
      </c>
      <c r="G217">
        <v>14982214</v>
      </c>
      <c r="H217">
        <v>9518341</v>
      </c>
      <c r="I217">
        <v>6237851</v>
      </c>
      <c r="K217" s="1">
        <v>44256</v>
      </c>
      <c r="L217" s="8">
        <f t="shared" si="26"/>
        <v>9.5134119366662384E-2</v>
      </c>
      <c r="M217" s="8">
        <f t="shared" si="27"/>
        <v>8.0074983599512928E-2</v>
      </c>
      <c r="N217" s="8">
        <f t="shared" si="28"/>
        <v>0.1412843572216842</v>
      </c>
      <c r="O217" s="8">
        <f t="shared" si="29"/>
        <v>0.20780405813858693</v>
      </c>
      <c r="P217" s="8"/>
      <c r="Q217" s="1">
        <v>44256</v>
      </c>
      <c r="R217" s="3">
        <f t="shared" si="23"/>
        <v>1.864479632255027</v>
      </c>
      <c r="S217" s="3">
        <f t="shared" si="24"/>
        <v>2.4283485190948015</v>
      </c>
      <c r="T217" s="3">
        <f t="shared" si="25"/>
        <v>1.543542225590073</v>
      </c>
    </row>
    <row r="218" spans="1:20" x14ac:dyDescent="0.45">
      <c r="A218" s="1">
        <v>44287</v>
      </c>
      <c r="B218">
        <v>11617797</v>
      </c>
      <c r="C218">
        <v>15082268</v>
      </c>
      <c r="D218">
        <v>9661557</v>
      </c>
      <c r="E218">
        <v>6448961</v>
      </c>
      <c r="F218">
        <v>11557104</v>
      </c>
      <c r="G218">
        <v>15027385</v>
      </c>
      <c r="H218">
        <v>9568496</v>
      </c>
      <c r="I218">
        <v>6384534</v>
      </c>
      <c r="K218" s="1">
        <v>44287</v>
      </c>
      <c r="L218" s="8">
        <f t="shared" si="26"/>
        <v>9.2921595663307599E-2</v>
      </c>
      <c r="M218" s="8">
        <f t="shared" si="27"/>
        <v>7.8999116970597472E-2</v>
      </c>
      <c r="N218" s="8">
        <f t="shared" si="28"/>
        <v>0.13141319190839695</v>
      </c>
      <c r="O218" s="8">
        <f t="shared" si="29"/>
        <v>0.24275994970347203</v>
      </c>
      <c r="P218" s="8"/>
      <c r="Q218" s="1">
        <v>44287</v>
      </c>
      <c r="R218" s="3">
        <f t="shared" si="23"/>
        <v>1.8014990321696782</v>
      </c>
      <c r="S218" s="3">
        <f t="shared" si="24"/>
        <v>2.3387128562259876</v>
      </c>
      <c r="T218" s="3">
        <f t="shared" si="25"/>
        <v>1.4981571450036679</v>
      </c>
    </row>
    <row r="219" spans="1:20" x14ac:dyDescent="0.45">
      <c r="A219" s="1">
        <v>44317</v>
      </c>
      <c r="B219">
        <v>11675413</v>
      </c>
      <c r="C219">
        <v>15145502</v>
      </c>
      <c r="D219">
        <v>9747587</v>
      </c>
      <c r="E219">
        <v>6499142</v>
      </c>
      <c r="F219">
        <v>11608271</v>
      </c>
      <c r="G219">
        <v>15085295</v>
      </c>
      <c r="H219">
        <v>9623687</v>
      </c>
      <c r="I219">
        <v>6440805</v>
      </c>
      <c r="K219" s="1">
        <v>44317</v>
      </c>
      <c r="L219" s="8">
        <f t="shared" si="26"/>
        <v>7.9787109582908133E-2</v>
      </c>
      <c r="M219" s="8">
        <f t="shared" si="27"/>
        <v>6.8841031521261531E-2</v>
      </c>
      <c r="N219" s="8">
        <f t="shared" si="28"/>
        <v>0.11391573741192174</v>
      </c>
      <c r="O219" s="8">
        <f t="shared" si="29"/>
        <v>0.22422353731652822</v>
      </c>
      <c r="P219" s="8"/>
      <c r="Q219" s="1">
        <v>44317</v>
      </c>
      <c r="R219" s="3">
        <f t="shared" si="23"/>
        <v>1.7964545166115773</v>
      </c>
      <c r="S219" s="3">
        <f t="shared" si="24"/>
        <v>2.3303848415683177</v>
      </c>
      <c r="T219" s="3">
        <f t="shared" si="25"/>
        <v>1.4998267463612889</v>
      </c>
    </row>
    <row r="220" spans="1:20" x14ac:dyDescent="0.45">
      <c r="A220" s="1">
        <v>44348</v>
      </c>
      <c r="B220">
        <v>11690901</v>
      </c>
      <c r="C220">
        <v>15176271</v>
      </c>
      <c r="D220">
        <v>9728780</v>
      </c>
      <c r="E220">
        <v>6480471</v>
      </c>
      <c r="F220">
        <v>11622969</v>
      </c>
      <c r="G220">
        <v>15105852</v>
      </c>
      <c r="H220">
        <v>9662544</v>
      </c>
      <c r="I220">
        <v>6431828</v>
      </c>
      <c r="K220" s="1">
        <v>44348</v>
      </c>
      <c r="L220" s="8">
        <f t="shared" si="26"/>
        <v>5.9294826781041143E-2</v>
      </c>
      <c r="M220" s="8">
        <f t="shared" si="27"/>
        <v>5.2059152730389968E-2</v>
      </c>
      <c r="N220" s="8">
        <f t="shared" si="28"/>
        <v>8.5927263217241423E-2</v>
      </c>
      <c r="O220" s="8">
        <f t="shared" si="29"/>
        <v>0.19121203080823923</v>
      </c>
      <c r="P220" s="8"/>
      <c r="Q220" s="1">
        <v>44348</v>
      </c>
      <c r="R220" s="3">
        <f t="shared" si="23"/>
        <v>1.80402026334197</v>
      </c>
      <c r="S220" s="3">
        <f t="shared" si="24"/>
        <v>2.3418469120531515</v>
      </c>
      <c r="T220" s="3">
        <f t="shared" si="25"/>
        <v>1.501245819941174</v>
      </c>
    </row>
    <row r="221" spans="1:20" x14ac:dyDescent="0.45">
      <c r="A221" s="1">
        <v>44378</v>
      </c>
      <c r="B221">
        <v>11690056</v>
      </c>
      <c r="C221">
        <v>15195437</v>
      </c>
      <c r="D221">
        <v>9744263</v>
      </c>
      <c r="E221">
        <v>6541081</v>
      </c>
      <c r="F221">
        <v>11644808</v>
      </c>
      <c r="G221">
        <v>15138776</v>
      </c>
      <c r="H221">
        <v>9710087</v>
      </c>
      <c r="I221">
        <v>6465451</v>
      </c>
      <c r="K221" s="1">
        <v>44378</v>
      </c>
      <c r="L221" s="8">
        <f t="shared" si="26"/>
        <v>5.2894974454584576E-2</v>
      </c>
      <c r="M221" s="8">
        <f t="shared" si="27"/>
        <v>4.6209529052633647E-2</v>
      </c>
      <c r="N221" s="8">
        <f t="shared" si="28"/>
        <v>8.0298346757984085E-2</v>
      </c>
      <c r="O221" s="8">
        <f t="shared" si="29"/>
        <v>0.15411832168819251</v>
      </c>
      <c r="P221" s="8"/>
      <c r="Q221" s="1">
        <v>44378</v>
      </c>
      <c r="R221" s="3">
        <f t="shared" si="23"/>
        <v>1.7871749333175968</v>
      </c>
      <c r="S221" s="3">
        <f t="shared" si="24"/>
        <v>2.3230773323247336</v>
      </c>
      <c r="T221" s="3">
        <f t="shared" si="25"/>
        <v>1.4897022372907476</v>
      </c>
    </row>
    <row r="222" spans="1:20" x14ac:dyDescent="0.45">
      <c r="A222" s="1">
        <v>44409</v>
      </c>
      <c r="B222">
        <v>11688405</v>
      </c>
      <c r="C222">
        <v>15198803</v>
      </c>
      <c r="D222">
        <v>9752890</v>
      </c>
      <c r="E222">
        <v>6569573</v>
      </c>
      <c r="F222">
        <v>11667702</v>
      </c>
      <c r="G222">
        <v>15170109</v>
      </c>
      <c r="H222">
        <v>9751292</v>
      </c>
      <c r="I222">
        <v>6512543</v>
      </c>
      <c r="K222" s="1">
        <v>44409</v>
      </c>
      <c r="L222" s="8">
        <f t="shared" si="26"/>
        <v>4.6592902093140154E-2</v>
      </c>
      <c r="M222" s="8">
        <f t="shared" si="27"/>
        <v>4.1026667381743875E-2</v>
      </c>
      <c r="N222" s="8">
        <f t="shared" si="28"/>
        <v>7.299377440956345E-2</v>
      </c>
      <c r="O222" s="8">
        <f t="shared" si="29"/>
        <v>0.14934676296147664</v>
      </c>
      <c r="P222" s="8"/>
      <c r="Q222" s="1">
        <v>44409</v>
      </c>
      <c r="R222" s="3">
        <f t="shared" si="23"/>
        <v>1.7791727103116139</v>
      </c>
      <c r="S222" s="3">
        <f t="shared" si="24"/>
        <v>2.313514592196479</v>
      </c>
      <c r="T222" s="3">
        <f t="shared" si="25"/>
        <v>1.4845546278274098</v>
      </c>
    </row>
    <row r="223" spans="1:20" x14ac:dyDescent="0.45">
      <c r="A223" s="1">
        <v>44440</v>
      </c>
      <c r="B223">
        <v>11691501</v>
      </c>
      <c r="C223">
        <v>15200540</v>
      </c>
      <c r="D223">
        <v>9769516</v>
      </c>
      <c r="E223">
        <v>6557964</v>
      </c>
      <c r="F223">
        <v>11698767</v>
      </c>
      <c r="G223">
        <v>15206628</v>
      </c>
      <c r="H223">
        <v>9802418</v>
      </c>
      <c r="I223">
        <v>6522928</v>
      </c>
      <c r="K223" s="1">
        <v>44440</v>
      </c>
      <c r="L223" s="8">
        <f t="shared" si="26"/>
        <v>4.2061062286305795E-2</v>
      </c>
      <c r="M223" s="8">
        <f t="shared" si="27"/>
        <v>3.7411624371236574E-2</v>
      </c>
      <c r="N223" s="8">
        <f t="shared" si="28"/>
        <v>6.9481655565181821E-2</v>
      </c>
      <c r="O223" s="8">
        <f t="shared" si="29"/>
        <v>0.11682861167802461</v>
      </c>
      <c r="P223" s="8"/>
      <c r="Q223" s="1">
        <v>44440</v>
      </c>
      <c r="R223" s="3">
        <f t="shared" si="23"/>
        <v>1.7827943245800069</v>
      </c>
      <c r="S223" s="3">
        <f t="shared" si="24"/>
        <v>2.3178748770197579</v>
      </c>
      <c r="T223" s="3">
        <f t="shared" si="25"/>
        <v>1.4897178453556623</v>
      </c>
    </row>
    <row r="224" spans="1:20" x14ac:dyDescent="0.45">
      <c r="A224" s="1">
        <v>44470</v>
      </c>
      <c r="B224">
        <v>11705647</v>
      </c>
      <c r="C224">
        <v>15218135</v>
      </c>
      <c r="D224">
        <v>9814220</v>
      </c>
      <c r="E224">
        <v>6607426</v>
      </c>
      <c r="F224">
        <v>11738021</v>
      </c>
      <c r="G224">
        <v>15257063</v>
      </c>
      <c r="H224">
        <v>9871448</v>
      </c>
      <c r="I224">
        <v>6593907</v>
      </c>
      <c r="K224" s="1">
        <v>44470</v>
      </c>
      <c r="L224" s="8">
        <f t="shared" si="26"/>
        <v>4.2116819779485892E-2</v>
      </c>
      <c r="M224" s="8">
        <f t="shared" si="27"/>
        <v>3.7259138268729064E-2</v>
      </c>
      <c r="N224" s="8">
        <f t="shared" si="28"/>
        <v>7.229773153037522E-2</v>
      </c>
      <c r="O224" s="8">
        <f t="shared" si="29"/>
        <v>9.888513673643673E-2</v>
      </c>
      <c r="P224" s="8"/>
      <c r="Q224" s="1">
        <v>44470</v>
      </c>
      <c r="R224" s="3">
        <f t="shared" si="23"/>
        <v>1.7715895720966077</v>
      </c>
      <c r="S224" s="3">
        <f t="shared" si="24"/>
        <v>2.303186596414398</v>
      </c>
      <c r="T224" s="3">
        <f t="shared" si="25"/>
        <v>1.4853318069699153</v>
      </c>
    </row>
    <row r="225" spans="1:20" x14ac:dyDescent="0.45">
      <c r="A225" s="1">
        <v>44501</v>
      </c>
      <c r="B225">
        <v>11756672</v>
      </c>
      <c r="C225">
        <v>15269876</v>
      </c>
      <c r="D225">
        <v>9870813</v>
      </c>
      <c r="E225">
        <v>6590000</v>
      </c>
      <c r="F225">
        <v>11765597</v>
      </c>
      <c r="G225">
        <v>15288629</v>
      </c>
      <c r="H225">
        <v>9920038</v>
      </c>
      <c r="I225">
        <v>6626647</v>
      </c>
      <c r="K225" s="1">
        <v>44501</v>
      </c>
      <c r="L225" s="8">
        <f t="shared" si="26"/>
        <v>3.986122060311148E-2</v>
      </c>
      <c r="M225" s="8">
        <f t="shared" si="27"/>
        <v>3.5394646552589171E-2</v>
      </c>
      <c r="N225" s="8">
        <f t="shared" si="28"/>
        <v>7.0821698463220839E-2</v>
      </c>
      <c r="O225" s="8">
        <f t="shared" si="29"/>
        <v>9.2997139133891737E-2</v>
      </c>
      <c r="P225" s="8"/>
      <c r="Q225" s="1">
        <v>44501</v>
      </c>
      <c r="R225" s="3">
        <f t="shared" si="23"/>
        <v>1.7840169954476479</v>
      </c>
      <c r="S225" s="3">
        <f t="shared" si="24"/>
        <v>2.3171283763277692</v>
      </c>
      <c r="T225" s="3">
        <f t="shared" si="25"/>
        <v>1.4978471927162367</v>
      </c>
    </row>
    <row r="226" spans="1:20" x14ac:dyDescent="0.45">
      <c r="A226" s="1">
        <v>44531</v>
      </c>
      <c r="B226">
        <v>11782086</v>
      </c>
      <c r="C226">
        <v>15309517</v>
      </c>
      <c r="D226">
        <v>9951946</v>
      </c>
      <c r="E226">
        <v>6570831</v>
      </c>
      <c r="F226">
        <v>11795138</v>
      </c>
      <c r="G226">
        <v>15316078</v>
      </c>
      <c r="H226">
        <v>9970198</v>
      </c>
      <c r="I226">
        <v>6668125</v>
      </c>
      <c r="K226" s="1">
        <v>44531</v>
      </c>
      <c r="L226" s="8">
        <f t="shared" si="26"/>
        <v>3.7184674216174995E-2</v>
      </c>
      <c r="M226" s="8">
        <f t="shared" si="27"/>
        <v>3.3487258711758949E-2</v>
      </c>
      <c r="N226" s="8">
        <f t="shared" si="28"/>
        <v>6.8491629924541719E-2</v>
      </c>
      <c r="O226" s="8">
        <f t="shared" si="29"/>
        <v>8.3313947708437697E-2</v>
      </c>
      <c r="P226" s="8"/>
      <c r="Q226" s="1">
        <v>44531</v>
      </c>
      <c r="R226" s="3">
        <f t="shared" si="23"/>
        <v>1.793089184609983</v>
      </c>
      <c r="S226" s="3">
        <f t="shared" si="24"/>
        <v>2.3299209795534233</v>
      </c>
      <c r="T226" s="3">
        <f t="shared" si="25"/>
        <v>1.5145642917920124</v>
      </c>
    </row>
    <row r="227" spans="1:20" x14ac:dyDescent="0.45">
      <c r="A227" s="1">
        <v>44562</v>
      </c>
      <c r="B227">
        <v>11813179</v>
      </c>
      <c r="C227">
        <v>15344038</v>
      </c>
      <c r="D227">
        <v>9996112</v>
      </c>
      <c r="E227">
        <v>6627169</v>
      </c>
      <c r="F227">
        <v>11844598</v>
      </c>
      <c r="G227">
        <v>15372575</v>
      </c>
      <c r="H227">
        <v>10025188</v>
      </c>
      <c r="I227">
        <v>6677201</v>
      </c>
      <c r="K227" s="1">
        <v>44562</v>
      </c>
      <c r="L227" s="8">
        <f t="shared" si="26"/>
        <v>3.6226137906074207E-2</v>
      </c>
      <c r="M227" s="8">
        <f t="shared" si="27"/>
        <v>3.253903033627692E-2</v>
      </c>
      <c r="N227" s="8">
        <f t="shared" si="28"/>
        <v>6.5747322414485554E-2</v>
      </c>
      <c r="O227" s="8">
        <f t="shared" si="29"/>
        <v>8.3896911553192677E-2</v>
      </c>
      <c r="P227" s="8"/>
      <c r="Q227" s="1">
        <v>44562</v>
      </c>
      <c r="R227" s="3">
        <f t="shared" si="23"/>
        <v>1.7825377623537291</v>
      </c>
      <c r="S227" s="3">
        <f t="shared" si="24"/>
        <v>2.315323179475278</v>
      </c>
      <c r="T227" s="3">
        <f t="shared" si="25"/>
        <v>1.5083532651725042</v>
      </c>
    </row>
    <row r="228" spans="1:20" x14ac:dyDescent="0.45">
      <c r="A228" s="1">
        <v>44593</v>
      </c>
      <c r="B228">
        <v>11789009</v>
      </c>
      <c r="C228">
        <v>15318344</v>
      </c>
      <c r="D228">
        <v>9986690</v>
      </c>
      <c r="E228">
        <v>6571737</v>
      </c>
      <c r="F228">
        <v>11887479</v>
      </c>
      <c r="G228">
        <v>15415783</v>
      </c>
      <c r="H228">
        <v>10075354</v>
      </c>
      <c r="I228">
        <v>6673066</v>
      </c>
      <c r="K228" s="1">
        <v>44593</v>
      </c>
      <c r="L228" s="8">
        <f t="shared" si="26"/>
        <v>3.5508998530314306E-2</v>
      </c>
      <c r="M228" s="8">
        <f t="shared" si="27"/>
        <v>3.177371376041882E-2</v>
      </c>
      <c r="N228" s="8">
        <f t="shared" si="28"/>
        <v>6.3742149505414236E-2</v>
      </c>
      <c r="O228" s="8">
        <f t="shared" si="29"/>
        <v>7.6261554470807624E-2</v>
      </c>
      <c r="P228" s="8"/>
      <c r="Q228" s="1">
        <v>44593</v>
      </c>
      <c r="R228" s="3">
        <f t="shared" si="23"/>
        <v>1.7938954343425491</v>
      </c>
      <c r="S228" s="3">
        <f t="shared" si="24"/>
        <v>2.3309429455256656</v>
      </c>
      <c r="T228" s="3">
        <f t="shared" si="25"/>
        <v>1.5196423715678213</v>
      </c>
    </row>
    <row r="229" spans="1:20" x14ac:dyDescent="0.45">
      <c r="A229" s="1">
        <v>44621</v>
      </c>
      <c r="B229">
        <v>11833171</v>
      </c>
      <c r="C229">
        <v>15359322</v>
      </c>
      <c r="D229">
        <v>10059651</v>
      </c>
      <c r="E229">
        <v>6621323</v>
      </c>
      <c r="F229">
        <v>11920190</v>
      </c>
      <c r="G229">
        <v>15452002</v>
      </c>
      <c r="H229">
        <v>10110970</v>
      </c>
      <c r="I229">
        <v>6711147</v>
      </c>
      <c r="K229" s="1">
        <v>44621</v>
      </c>
      <c r="L229" s="8">
        <f t="shared" si="26"/>
        <v>3.4695959165382373E-2</v>
      </c>
      <c r="M229" s="8">
        <f t="shared" si="27"/>
        <v>3.1170034218766629E-2</v>
      </c>
      <c r="N229" s="8">
        <f t="shared" si="28"/>
        <v>6.2511539106639757E-2</v>
      </c>
      <c r="O229" s="8">
        <f t="shared" si="29"/>
        <v>7.9478582337650927E-2</v>
      </c>
      <c r="P229" s="8"/>
      <c r="Q229" s="1">
        <v>44621</v>
      </c>
      <c r="R229" s="3">
        <f t="shared" si="23"/>
        <v>1.7871309102425603</v>
      </c>
      <c r="S229" s="3">
        <f t="shared" si="24"/>
        <v>2.3196756901906159</v>
      </c>
      <c r="T229" s="3">
        <f t="shared" si="25"/>
        <v>1.5192811164777795</v>
      </c>
    </row>
    <row r="230" spans="1:20" x14ac:dyDescent="0.45">
      <c r="A230" s="1">
        <v>44652</v>
      </c>
      <c r="B230">
        <v>12018499</v>
      </c>
      <c r="C230">
        <v>15551700</v>
      </c>
      <c r="D230">
        <v>10241465</v>
      </c>
      <c r="E230">
        <v>6874736</v>
      </c>
      <c r="F230">
        <v>11951264</v>
      </c>
      <c r="G230">
        <v>15490854</v>
      </c>
      <c r="H230">
        <v>10142869</v>
      </c>
      <c r="I230">
        <v>6784533</v>
      </c>
      <c r="K230" s="1">
        <v>44652</v>
      </c>
      <c r="L230" s="8">
        <f t="shared" si="26"/>
        <v>3.4490359919354674E-2</v>
      </c>
      <c r="M230" s="8">
        <f t="shared" si="27"/>
        <v>3.1124761872683759E-2</v>
      </c>
      <c r="N230" s="8">
        <f t="shared" si="28"/>
        <v>6.0022209670760107E-2</v>
      </c>
      <c r="O230" s="8">
        <f t="shared" si="29"/>
        <v>6.6022263121144675E-2</v>
      </c>
      <c r="P230" s="8"/>
      <c r="Q230" s="1">
        <v>44652</v>
      </c>
      <c r="R230" s="3">
        <f t="shared" si="23"/>
        <v>1.7482124404486223</v>
      </c>
      <c r="S230" s="3">
        <f t="shared" si="24"/>
        <v>2.2621523211945882</v>
      </c>
      <c r="T230" s="3">
        <f t="shared" si="25"/>
        <v>1.4897248417975615</v>
      </c>
    </row>
    <row r="231" spans="1:20" x14ac:dyDescent="0.45">
      <c r="A231" s="1">
        <v>44682</v>
      </c>
      <c r="B231">
        <v>12042833</v>
      </c>
      <c r="C231">
        <v>15578980</v>
      </c>
      <c r="D231">
        <v>10283414</v>
      </c>
      <c r="E231">
        <v>6800213</v>
      </c>
      <c r="F231">
        <v>11971879</v>
      </c>
      <c r="G231">
        <v>15514929</v>
      </c>
      <c r="H231">
        <v>10156023</v>
      </c>
      <c r="I231">
        <v>6720896</v>
      </c>
      <c r="K231" s="1">
        <v>44682</v>
      </c>
      <c r="L231" s="8">
        <f t="shared" si="26"/>
        <v>3.146955058463452E-2</v>
      </c>
      <c r="M231" s="8">
        <f t="shared" si="27"/>
        <v>2.8620906722008899E-2</v>
      </c>
      <c r="N231" s="8">
        <f t="shared" si="28"/>
        <v>5.4970219809271859E-2</v>
      </c>
      <c r="O231" s="8">
        <f t="shared" si="29"/>
        <v>4.6324730249008184E-2</v>
      </c>
      <c r="P231" s="8"/>
      <c r="Q231" s="1">
        <v>44682</v>
      </c>
      <c r="R231" s="3">
        <f t="shared" si="23"/>
        <v>1.7709493805561678</v>
      </c>
      <c r="S231" s="3">
        <f t="shared" si="24"/>
        <v>2.2909547098010017</v>
      </c>
      <c r="T231" s="3">
        <f t="shared" si="25"/>
        <v>1.5122193966571342</v>
      </c>
    </row>
    <row r="232" spans="1:20" x14ac:dyDescent="0.45">
      <c r="A232" s="1">
        <v>44713</v>
      </c>
      <c r="B232">
        <v>12078178</v>
      </c>
      <c r="C232">
        <v>15623264</v>
      </c>
      <c r="D232">
        <v>10275588</v>
      </c>
      <c r="E232">
        <v>6734841</v>
      </c>
      <c r="F232">
        <v>12003074</v>
      </c>
      <c r="G232">
        <v>15546739</v>
      </c>
      <c r="H232">
        <v>10208918</v>
      </c>
      <c r="I232">
        <v>6676344</v>
      </c>
      <c r="K232" s="1">
        <v>44713</v>
      </c>
      <c r="L232" s="8">
        <f t="shared" si="26"/>
        <v>3.3126360406268152E-2</v>
      </c>
      <c r="M232" s="8">
        <f t="shared" si="27"/>
        <v>2.9453414478431528E-2</v>
      </c>
      <c r="N232" s="8">
        <f t="shared" si="28"/>
        <v>5.6205197362875881E-2</v>
      </c>
      <c r="O232" s="8">
        <f t="shared" si="29"/>
        <v>3.9251776606978206E-2</v>
      </c>
      <c r="P232" s="8"/>
      <c r="Q232" s="1">
        <v>44713</v>
      </c>
      <c r="R232" s="3">
        <f t="shared" si="23"/>
        <v>1.7933872529433137</v>
      </c>
      <c r="S232" s="3">
        <f t="shared" si="24"/>
        <v>2.3197673115074284</v>
      </c>
      <c r="T232" s="3">
        <f t="shared" si="25"/>
        <v>1.5257357968807281</v>
      </c>
    </row>
    <row r="233" spans="1:20" x14ac:dyDescent="0.45">
      <c r="A233" s="1">
        <v>44743</v>
      </c>
      <c r="B233">
        <v>12088016</v>
      </c>
      <c r="C233">
        <v>15648341</v>
      </c>
      <c r="D233">
        <v>10287868</v>
      </c>
      <c r="E233">
        <v>6722218</v>
      </c>
      <c r="F233">
        <v>12036227</v>
      </c>
      <c r="G233">
        <v>15584912</v>
      </c>
      <c r="H233">
        <v>10253965</v>
      </c>
      <c r="I233">
        <v>6650855</v>
      </c>
      <c r="K233" s="1">
        <v>44743</v>
      </c>
      <c r="L233" s="8">
        <f t="shared" si="26"/>
        <v>3.4042608521293705E-2</v>
      </c>
      <c r="M233" s="8">
        <f t="shared" si="27"/>
        <v>2.9805263251066805E-2</v>
      </c>
      <c r="N233" s="8">
        <f t="shared" si="28"/>
        <v>5.5787184726028061E-2</v>
      </c>
      <c r="O233" s="8">
        <f t="shared" si="29"/>
        <v>2.7692211730752092E-2</v>
      </c>
      <c r="P233" s="8"/>
      <c r="Q233" s="1">
        <v>44743</v>
      </c>
      <c r="R233" s="3">
        <f t="shared" si="23"/>
        <v>1.7982183856578291</v>
      </c>
      <c r="S233" s="3">
        <f t="shared" si="24"/>
        <v>2.3278538422883637</v>
      </c>
      <c r="T233" s="3">
        <f t="shared" si="25"/>
        <v>1.5304276058884136</v>
      </c>
    </row>
    <row r="234" spans="1:20" x14ac:dyDescent="0.45">
      <c r="A234" s="1">
        <v>44774</v>
      </c>
      <c r="B234">
        <v>12088202</v>
      </c>
      <c r="C234">
        <v>15649767</v>
      </c>
      <c r="D234">
        <v>10293335</v>
      </c>
      <c r="E234">
        <v>6597138</v>
      </c>
      <c r="F234">
        <v>12061940</v>
      </c>
      <c r="G234">
        <v>15614786</v>
      </c>
      <c r="H234">
        <v>10289281</v>
      </c>
      <c r="I234">
        <v>6539613</v>
      </c>
      <c r="K234" s="1">
        <v>44774</v>
      </c>
      <c r="L234" s="8">
        <f t="shared" si="26"/>
        <v>3.4204581377869747E-2</v>
      </c>
      <c r="M234" s="8">
        <f t="shared" si="27"/>
        <v>2.967102080341455E-2</v>
      </c>
      <c r="N234" s="8">
        <f t="shared" si="28"/>
        <v>5.5413831182346884E-2</v>
      </c>
      <c r="O234" s="8">
        <f t="shared" si="29"/>
        <v>4.1958586958390498E-3</v>
      </c>
      <c r="P234" s="8"/>
      <c r="Q234" s="1">
        <v>44774</v>
      </c>
      <c r="R234" s="3">
        <f t="shared" si="23"/>
        <v>1.8323403269720899</v>
      </c>
      <c r="S234" s="3">
        <f t="shared" si="24"/>
        <v>2.3722054927454908</v>
      </c>
      <c r="T234" s="3">
        <f t="shared" si="25"/>
        <v>1.560272803145849</v>
      </c>
    </row>
    <row r="235" spans="1:20" x14ac:dyDescent="0.45">
      <c r="A235" s="1">
        <v>44805</v>
      </c>
      <c r="B235">
        <v>12075500</v>
      </c>
      <c r="C235">
        <v>15632476</v>
      </c>
      <c r="D235">
        <v>10289398</v>
      </c>
      <c r="E235">
        <v>6341934</v>
      </c>
      <c r="F235">
        <v>12083528</v>
      </c>
      <c r="G235">
        <v>15638348</v>
      </c>
      <c r="H235">
        <v>10322836</v>
      </c>
      <c r="I235">
        <v>6318553</v>
      </c>
      <c r="K235" s="1">
        <v>44805</v>
      </c>
      <c r="L235" s="8">
        <f t="shared" si="26"/>
        <v>3.2844285776479909E-2</v>
      </c>
      <c r="M235" s="8">
        <f t="shared" si="27"/>
        <v>2.8415832595420909E-2</v>
      </c>
      <c r="N235" s="8">
        <f t="shared" si="28"/>
        <v>5.3214714014491626E-2</v>
      </c>
      <c r="O235" s="8">
        <f t="shared" si="29"/>
        <v>-3.2941626395021406E-2</v>
      </c>
      <c r="P235" s="8"/>
      <c r="Q235" s="1">
        <v>44805</v>
      </c>
      <c r="R235" s="3">
        <f t="shared" si="23"/>
        <v>1.904072164737129</v>
      </c>
      <c r="S235" s="3">
        <f t="shared" si="24"/>
        <v>2.4649382980018397</v>
      </c>
      <c r="T235" s="3">
        <f t="shared" si="25"/>
        <v>1.6224385179662859</v>
      </c>
    </row>
    <row r="236" spans="1:20" x14ac:dyDescent="0.45">
      <c r="A236" s="1">
        <v>44835</v>
      </c>
      <c r="B236">
        <v>12064408</v>
      </c>
      <c r="C236">
        <v>15619677</v>
      </c>
      <c r="D236">
        <v>10300549</v>
      </c>
      <c r="E236">
        <v>6152627</v>
      </c>
      <c r="F236">
        <v>12100883</v>
      </c>
      <c r="G236">
        <v>15659644</v>
      </c>
      <c r="H236">
        <v>10360426</v>
      </c>
      <c r="I236">
        <v>6160939</v>
      </c>
      <c r="K236" s="1">
        <v>44835</v>
      </c>
      <c r="L236" s="8">
        <f t="shared" si="26"/>
        <v>3.0648540828200233E-2</v>
      </c>
      <c r="M236" s="8">
        <f t="shared" si="27"/>
        <v>2.6385756204686084E-2</v>
      </c>
      <c r="N236" s="8">
        <f t="shared" si="28"/>
        <v>4.9553505016190824E-2</v>
      </c>
      <c r="O236" s="8">
        <f t="shared" si="29"/>
        <v>-6.883149353469864E-2</v>
      </c>
      <c r="P236" s="8"/>
      <c r="Q236" s="1">
        <v>44835</v>
      </c>
      <c r="R236" s="3">
        <f t="shared" si="23"/>
        <v>1.96085476984059</v>
      </c>
      <c r="S236" s="3">
        <f t="shared" si="24"/>
        <v>2.5387004607950394</v>
      </c>
      <c r="T236" s="3">
        <f t="shared" si="25"/>
        <v>1.6741708866797873</v>
      </c>
    </row>
    <row r="237" spans="1:20" x14ac:dyDescent="0.45">
      <c r="A237" s="1">
        <v>44866</v>
      </c>
      <c r="B237">
        <v>12124935</v>
      </c>
      <c r="C237">
        <v>15677345</v>
      </c>
      <c r="D237">
        <v>10363893</v>
      </c>
      <c r="E237">
        <v>6168203</v>
      </c>
      <c r="F237">
        <v>12135080</v>
      </c>
      <c r="G237">
        <v>15695670</v>
      </c>
      <c r="H237">
        <v>10412951</v>
      </c>
      <c r="I237">
        <v>6219657</v>
      </c>
      <c r="K237" s="1">
        <v>44866</v>
      </c>
      <c r="L237" s="8">
        <f t="shared" si="26"/>
        <v>3.1323745359230992E-2</v>
      </c>
      <c r="M237" s="8">
        <f t="shared" si="27"/>
        <v>2.6684499599079814E-2</v>
      </c>
      <c r="N237" s="8">
        <f t="shared" si="28"/>
        <v>4.9953332111549509E-2</v>
      </c>
      <c r="O237" s="8">
        <f t="shared" si="29"/>
        <v>-6.4005614567526514E-2</v>
      </c>
      <c r="P237" s="8"/>
      <c r="Q237" s="1">
        <v>44866</v>
      </c>
      <c r="R237" s="3">
        <f t="shared" si="23"/>
        <v>1.9657159467676404</v>
      </c>
      <c r="S237" s="3">
        <f t="shared" si="24"/>
        <v>2.54163895059874</v>
      </c>
      <c r="T237" s="3">
        <f t="shared" si="25"/>
        <v>1.6802126972799047</v>
      </c>
    </row>
    <row r="238" spans="1:20" x14ac:dyDescent="0.45">
      <c r="A238" s="1">
        <v>44896</v>
      </c>
      <c r="B238">
        <v>12128301</v>
      </c>
      <c r="C238">
        <v>15693481</v>
      </c>
      <c r="D238">
        <v>10425610</v>
      </c>
      <c r="E238">
        <v>6172224</v>
      </c>
      <c r="F238">
        <v>12147574</v>
      </c>
      <c r="G238">
        <v>15707433</v>
      </c>
      <c r="H238">
        <v>10445739</v>
      </c>
      <c r="I238">
        <v>6287533</v>
      </c>
      <c r="K238" s="1">
        <v>44896</v>
      </c>
      <c r="L238" s="8">
        <f t="shared" si="26"/>
        <v>2.9384864445905379E-2</v>
      </c>
      <c r="M238" s="8">
        <f t="shared" si="27"/>
        <v>2.5080085805450292E-2</v>
      </c>
      <c r="N238" s="8">
        <f t="shared" si="28"/>
        <v>4.7595113558694946E-2</v>
      </c>
      <c r="O238" s="8">
        <f t="shared" si="29"/>
        <v>-6.0663103342636582E-2</v>
      </c>
      <c r="P238" s="8"/>
      <c r="Q238" s="1">
        <v>44896</v>
      </c>
      <c r="R238" s="3">
        <f t="shared" si="23"/>
        <v>1.9649806941549757</v>
      </c>
      <c r="S238" s="3">
        <f t="shared" si="24"/>
        <v>2.5425974494768822</v>
      </c>
      <c r="T238" s="3">
        <f t="shared" si="25"/>
        <v>1.6891172452587593</v>
      </c>
    </row>
    <row r="239" spans="1:20" x14ac:dyDescent="0.45">
      <c r="A239" s="1">
        <v>44927</v>
      </c>
      <c r="B239">
        <v>12132455</v>
      </c>
      <c r="C239">
        <v>15696317</v>
      </c>
      <c r="D239">
        <v>10448504</v>
      </c>
      <c r="E239">
        <v>6376936</v>
      </c>
      <c r="F239">
        <v>12168628</v>
      </c>
      <c r="G239">
        <v>15729541</v>
      </c>
      <c r="H239">
        <v>10478953</v>
      </c>
      <c r="I239">
        <v>6425928</v>
      </c>
      <c r="K239" s="1">
        <v>44927</v>
      </c>
      <c r="L239" s="8">
        <f t="shared" si="26"/>
        <v>2.702710252676277E-2</v>
      </c>
      <c r="M239" s="8">
        <f t="shared" si="27"/>
        <v>2.2958689231609153E-2</v>
      </c>
      <c r="N239" s="8">
        <f t="shared" si="28"/>
        <v>4.5256795842223418E-2</v>
      </c>
      <c r="O239" s="8">
        <f t="shared" si="29"/>
        <v>-3.7758656826165193E-2</v>
      </c>
      <c r="P239" s="8"/>
      <c r="Q239" s="1">
        <v>44927</v>
      </c>
      <c r="R239" s="3">
        <f t="shared" si="23"/>
        <v>1.9025524170228461</v>
      </c>
      <c r="S239" s="3">
        <f t="shared" si="24"/>
        <v>2.4614198731177481</v>
      </c>
      <c r="T239" s="3">
        <f t="shared" si="25"/>
        <v>1.6384834346777197</v>
      </c>
    </row>
    <row r="240" spans="1:20" x14ac:dyDescent="0.45">
      <c r="A240" s="1">
        <v>44958</v>
      </c>
      <c r="B240">
        <v>12091386</v>
      </c>
      <c r="C240">
        <v>15648243</v>
      </c>
      <c r="D240">
        <v>10420143</v>
      </c>
      <c r="E240">
        <v>6464403</v>
      </c>
      <c r="F240">
        <v>12194871</v>
      </c>
      <c r="G240">
        <v>15751831</v>
      </c>
      <c r="H240">
        <v>10513652</v>
      </c>
      <c r="I240">
        <v>6548347</v>
      </c>
      <c r="K240" s="1">
        <v>44958</v>
      </c>
      <c r="L240" s="8">
        <f t="shared" si="26"/>
        <v>2.5649060069425689E-2</v>
      </c>
      <c r="M240" s="8">
        <f t="shared" si="27"/>
        <v>2.1536205219049753E-2</v>
      </c>
      <c r="N240" s="8">
        <f t="shared" si="28"/>
        <v>4.3403069485485224E-2</v>
      </c>
      <c r="O240" s="8">
        <f t="shared" si="29"/>
        <v>-1.6332668212376777E-2</v>
      </c>
      <c r="P240" s="8"/>
      <c r="Q240" s="1">
        <v>44958</v>
      </c>
      <c r="R240" s="3">
        <f t="shared" si="23"/>
        <v>1.8704567150284412</v>
      </c>
      <c r="S240" s="3">
        <f t="shared" si="24"/>
        <v>2.4206787540937653</v>
      </c>
      <c r="T240" s="3">
        <f t="shared" si="25"/>
        <v>1.6119265769785702</v>
      </c>
    </row>
    <row r="241" spans="1:20" x14ac:dyDescent="0.45">
      <c r="A241" s="1">
        <v>44986</v>
      </c>
      <c r="B241">
        <v>12134406</v>
      </c>
      <c r="C241">
        <v>15681922</v>
      </c>
      <c r="D241">
        <v>10505299</v>
      </c>
      <c r="E241">
        <v>6557809</v>
      </c>
      <c r="F241">
        <v>12224020</v>
      </c>
      <c r="G241">
        <v>15778870</v>
      </c>
      <c r="H241">
        <v>10557055</v>
      </c>
      <c r="I241">
        <v>6623369</v>
      </c>
      <c r="K241" s="1">
        <v>44986</v>
      </c>
      <c r="L241" s="8">
        <f t="shared" si="26"/>
        <v>2.545682809789529E-2</v>
      </c>
      <c r="M241" s="8">
        <f t="shared" si="27"/>
        <v>2.1003531275664455E-2</v>
      </c>
      <c r="N241" s="8">
        <f t="shared" si="28"/>
        <v>4.4300542831953171E-2</v>
      </c>
      <c r="O241" s="8">
        <f t="shared" si="29"/>
        <v>-9.592342799165654E-3</v>
      </c>
      <c r="P241" s="8"/>
      <c r="Q241" s="1">
        <v>44986</v>
      </c>
      <c r="R241" s="3">
        <f t="shared" si="23"/>
        <v>1.8503750261710885</v>
      </c>
      <c r="S241" s="3">
        <f t="shared" si="24"/>
        <v>2.3913355817468913</v>
      </c>
      <c r="T241" s="3">
        <f t="shared" si="25"/>
        <v>1.6019525728791431</v>
      </c>
    </row>
    <row r="242" spans="1:20" x14ac:dyDescent="0.45">
      <c r="A242" s="1">
        <v>45017</v>
      </c>
      <c r="B242">
        <v>12326939</v>
      </c>
      <c r="C242">
        <v>15873481</v>
      </c>
      <c r="D242">
        <v>10696137</v>
      </c>
      <c r="E242">
        <v>6759281</v>
      </c>
      <c r="F242">
        <v>12256403</v>
      </c>
      <c r="G242">
        <v>15809845</v>
      </c>
      <c r="H242">
        <v>10590775</v>
      </c>
      <c r="I242">
        <v>6648898</v>
      </c>
      <c r="K242" s="1">
        <v>45017</v>
      </c>
      <c r="L242" s="8">
        <f t="shared" si="26"/>
        <v>2.5663770492471594E-2</v>
      </c>
      <c r="M242" s="8">
        <f t="shared" si="27"/>
        <v>2.0691049853070798E-2</v>
      </c>
      <c r="N242" s="8">
        <f t="shared" si="28"/>
        <v>4.4395211036702298E-2</v>
      </c>
      <c r="O242" s="8">
        <f t="shared" si="29"/>
        <v>-1.6794099438873E-2</v>
      </c>
      <c r="P242" s="8"/>
      <c r="Q242" s="1">
        <v>45017</v>
      </c>
      <c r="R242" s="3">
        <f t="shared" si="23"/>
        <v>1.8237056574508443</v>
      </c>
      <c r="S242" s="3">
        <f t="shared" si="24"/>
        <v>2.3483978547422426</v>
      </c>
      <c r="T242" s="3">
        <f t="shared" si="25"/>
        <v>1.5824370964899965</v>
      </c>
    </row>
    <row r="243" spans="1:20" x14ac:dyDescent="0.45">
      <c r="A243" s="1">
        <v>45047</v>
      </c>
      <c r="B243">
        <v>12360428</v>
      </c>
      <c r="C243">
        <v>15904516</v>
      </c>
      <c r="D243">
        <v>10734206</v>
      </c>
      <c r="E243">
        <v>6727323</v>
      </c>
      <c r="F243">
        <v>12284722</v>
      </c>
      <c r="G243">
        <v>15836479</v>
      </c>
      <c r="H243">
        <v>10603193</v>
      </c>
      <c r="I243">
        <v>6632784</v>
      </c>
      <c r="K243" s="1">
        <v>45047</v>
      </c>
      <c r="L243" s="8">
        <f t="shared" si="26"/>
        <v>2.6372116926308031E-2</v>
      </c>
      <c r="M243" s="8">
        <f t="shared" si="27"/>
        <v>2.0895848123561267E-2</v>
      </c>
      <c r="N243" s="8">
        <f t="shared" si="28"/>
        <v>4.3836803614052622E-2</v>
      </c>
      <c r="O243" s="8">
        <f t="shared" si="29"/>
        <v>-1.0718781896978835E-2</v>
      </c>
      <c r="P243" s="8"/>
      <c r="Q243" s="1">
        <v>45047</v>
      </c>
      <c r="R243" s="3">
        <f t="shared" si="23"/>
        <v>1.8373471884730375</v>
      </c>
      <c r="S243" s="3">
        <f t="shared" si="24"/>
        <v>2.3641671434536442</v>
      </c>
      <c r="T243" s="3">
        <f t="shared" si="25"/>
        <v>1.5956132922412081</v>
      </c>
    </row>
    <row r="244" spans="1:20" x14ac:dyDescent="0.45">
      <c r="A244" s="1">
        <v>45078</v>
      </c>
      <c r="B244">
        <v>12392324</v>
      </c>
      <c r="C244">
        <v>15942425</v>
      </c>
      <c r="D244">
        <v>10719688</v>
      </c>
      <c r="E244">
        <v>6669938</v>
      </c>
      <c r="F244">
        <v>12312115</v>
      </c>
      <c r="G244">
        <v>15861963</v>
      </c>
      <c r="H244">
        <v>10652736</v>
      </c>
      <c r="I244">
        <v>6605008</v>
      </c>
      <c r="K244" s="1">
        <v>45078</v>
      </c>
      <c r="L244" s="8">
        <f t="shared" si="26"/>
        <v>2.600938651508522E-2</v>
      </c>
      <c r="M244" s="8">
        <f t="shared" si="27"/>
        <v>2.042857369625195E-2</v>
      </c>
      <c r="N244" s="8">
        <f t="shared" si="28"/>
        <v>4.3218937933284129E-2</v>
      </c>
      <c r="O244" s="8">
        <f t="shared" si="29"/>
        <v>-9.6369015987163298E-3</v>
      </c>
      <c r="P244" s="8"/>
      <c r="Q244" s="1">
        <v>45078</v>
      </c>
      <c r="R244" s="3">
        <f t="shared" si="23"/>
        <v>1.8579369103580874</v>
      </c>
      <c r="S244" s="3">
        <f t="shared" si="24"/>
        <v>2.3901908833335481</v>
      </c>
      <c r="T244" s="3">
        <f t="shared" si="25"/>
        <v>1.6071645643482744</v>
      </c>
    </row>
    <row r="245" spans="1:20" x14ac:dyDescent="0.45">
      <c r="A245" s="1">
        <v>45108</v>
      </c>
      <c r="B245">
        <v>12388936</v>
      </c>
      <c r="C245">
        <v>15949805</v>
      </c>
      <c r="D245">
        <v>10713085</v>
      </c>
      <c r="E245">
        <v>6633513</v>
      </c>
      <c r="F245">
        <v>12333074</v>
      </c>
      <c r="G245">
        <v>15882309</v>
      </c>
      <c r="H245">
        <v>10681743</v>
      </c>
      <c r="I245">
        <v>6569924</v>
      </c>
      <c r="K245" s="1">
        <v>45108</v>
      </c>
      <c r="L245" s="8">
        <f t="shared" si="26"/>
        <v>2.4894076910553453E-2</v>
      </c>
      <c r="M245" s="8">
        <f t="shared" si="27"/>
        <v>1.9264917603725618E-2</v>
      </c>
      <c r="N245" s="8">
        <f t="shared" si="28"/>
        <v>4.1331887228724273E-2</v>
      </c>
      <c r="O245" s="8">
        <f t="shared" si="29"/>
        <v>-1.3195793412233869E-2</v>
      </c>
      <c r="P245" s="8"/>
      <c r="Q245" s="1">
        <v>45108</v>
      </c>
      <c r="R245" s="3">
        <f t="shared" si="23"/>
        <v>1.8676282084620923</v>
      </c>
      <c r="S245" s="3">
        <f t="shared" si="24"/>
        <v>2.4044280911185369</v>
      </c>
      <c r="T245" s="3">
        <f t="shared" si="25"/>
        <v>1.6149941968908481</v>
      </c>
    </row>
    <row r="246" spans="1:20" x14ac:dyDescent="0.45">
      <c r="A246" s="1">
        <v>45139</v>
      </c>
      <c r="B246">
        <v>12385266</v>
      </c>
      <c r="C246">
        <v>15943651</v>
      </c>
      <c r="D246">
        <v>10725889</v>
      </c>
      <c r="E246">
        <v>6674477</v>
      </c>
      <c r="F246">
        <v>12356016</v>
      </c>
      <c r="G246">
        <v>15905468</v>
      </c>
      <c r="H246">
        <v>10720524</v>
      </c>
      <c r="I246">
        <v>6617612</v>
      </c>
      <c r="K246" s="1">
        <v>45139</v>
      </c>
      <c r="L246" s="8">
        <f t="shared" si="26"/>
        <v>2.4574705154662313E-2</v>
      </c>
      <c r="M246" s="8">
        <f t="shared" si="27"/>
        <v>1.8778809933719831E-2</v>
      </c>
      <c r="N246" s="8">
        <f t="shared" si="28"/>
        <v>4.2022726356423901E-2</v>
      </c>
      <c r="O246" s="8">
        <f t="shared" si="29"/>
        <v>1.1723113871499935E-2</v>
      </c>
      <c r="P246" s="8"/>
      <c r="Q246" s="1">
        <v>45139</v>
      </c>
      <c r="R246" s="3">
        <f t="shared" si="23"/>
        <v>1.8556159531301104</v>
      </c>
      <c r="S246" s="3">
        <f t="shared" si="24"/>
        <v>2.3887491109790324</v>
      </c>
      <c r="T246" s="3">
        <f t="shared" si="25"/>
        <v>1.6070006683669746</v>
      </c>
    </row>
    <row r="247" spans="1:20" x14ac:dyDescent="0.45">
      <c r="A247" s="1">
        <v>45170</v>
      </c>
      <c r="B247">
        <v>12363742</v>
      </c>
      <c r="C247">
        <v>15918373</v>
      </c>
      <c r="D247">
        <v>10722464</v>
      </c>
      <c r="E247">
        <v>6698608</v>
      </c>
      <c r="F247">
        <v>12372340</v>
      </c>
      <c r="G247">
        <v>15924220</v>
      </c>
      <c r="H247">
        <v>10754061</v>
      </c>
      <c r="I247">
        <v>6686330</v>
      </c>
      <c r="K247" s="1">
        <v>45170</v>
      </c>
      <c r="L247" s="8">
        <f t="shared" si="26"/>
        <v>2.3869984679723455E-2</v>
      </c>
      <c r="M247" s="8">
        <f t="shared" si="27"/>
        <v>1.8288657535760811E-2</v>
      </c>
      <c r="N247" s="8">
        <f t="shared" si="28"/>
        <v>4.2088565336864114E-2</v>
      </c>
      <c r="O247" s="8">
        <f t="shared" si="29"/>
        <v>5.6240572670734235E-2</v>
      </c>
      <c r="P247" s="8"/>
      <c r="Q247" s="1">
        <v>45170</v>
      </c>
      <c r="R247" s="3">
        <f t="shared" si="23"/>
        <v>1.8457180954610271</v>
      </c>
      <c r="S247" s="3">
        <f t="shared" si="24"/>
        <v>2.3763702846919839</v>
      </c>
      <c r="T247" s="3">
        <f t="shared" si="25"/>
        <v>1.6007003246047538</v>
      </c>
    </row>
    <row r="248" spans="1:20" x14ac:dyDescent="0.45">
      <c r="A248" s="1">
        <v>45200</v>
      </c>
      <c r="B248">
        <v>12353258</v>
      </c>
      <c r="C248">
        <v>15905333</v>
      </c>
      <c r="D248">
        <v>10723866</v>
      </c>
      <c r="E248">
        <v>6706127</v>
      </c>
      <c r="F248">
        <v>12392178</v>
      </c>
      <c r="G248">
        <v>15944784</v>
      </c>
      <c r="H248">
        <v>10783862</v>
      </c>
      <c r="I248">
        <v>6738528</v>
      </c>
      <c r="K248" s="1">
        <v>45200</v>
      </c>
      <c r="L248" s="8">
        <f t="shared" si="26"/>
        <v>2.3942326884170306E-2</v>
      </c>
      <c r="M248" s="8">
        <f t="shared" si="27"/>
        <v>1.8288214282536019E-2</v>
      </c>
      <c r="N248" s="8">
        <f t="shared" si="28"/>
        <v>4.1096547378202786E-2</v>
      </c>
      <c r="O248" s="8">
        <f t="shared" si="29"/>
        <v>8.9961572512034182E-2</v>
      </c>
      <c r="P248" s="8"/>
      <c r="Q248" s="1">
        <v>45200</v>
      </c>
      <c r="R248" s="3">
        <f t="shared" si="23"/>
        <v>1.8420853049755843</v>
      </c>
      <c r="S248" s="3">
        <f t="shared" si="24"/>
        <v>2.3717613758284029</v>
      </c>
      <c r="T248" s="3">
        <f t="shared" si="25"/>
        <v>1.5991146603695396</v>
      </c>
    </row>
    <row r="249" spans="1:20" x14ac:dyDescent="0.45">
      <c r="A249" s="1">
        <v>45231</v>
      </c>
      <c r="B249">
        <v>12399176</v>
      </c>
      <c r="C249">
        <v>15943400</v>
      </c>
      <c r="D249">
        <v>10762118</v>
      </c>
      <c r="E249">
        <v>6715329</v>
      </c>
      <c r="F249">
        <v>12410749</v>
      </c>
      <c r="G249">
        <v>15961764</v>
      </c>
      <c r="H249">
        <v>10812028</v>
      </c>
      <c r="I249">
        <v>6787155</v>
      </c>
      <c r="K249" s="1">
        <v>45231</v>
      </c>
      <c r="L249" s="8">
        <f t="shared" si="26"/>
        <v>2.2617935683779011E-2</v>
      </c>
      <c r="M249" s="8">
        <f t="shared" si="27"/>
        <v>1.6970666908204146E-2</v>
      </c>
      <c r="N249" s="8">
        <f t="shared" si="28"/>
        <v>3.8424267792035227E-2</v>
      </c>
      <c r="O249" s="8">
        <f t="shared" si="29"/>
        <v>8.870103659039752E-2</v>
      </c>
      <c r="P249" s="8"/>
      <c r="Q249" s="1">
        <v>45231</v>
      </c>
      <c r="R249" s="3">
        <f t="shared" si="23"/>
        <v>1.8463988882748708</v>
      </c>
      <c r="S249" s="3">
        <f t="shared" si="24"/>
        <v>2.3741800290052804</v>
      </c>
      <c r="T249" s="3">
        <f t="shared" si="25"/>
        <v>1.6026196184877912</v>
      </c>
    </row>
    <row r="250" spans="1:20" x14ac:dyDescent="0.45">
      <c r="A250" s="1">
        <v>45261</v>
      </c>
      <c r="B250">
        <v>12409866</v>
      </c>
      <c r="C250">
        <v>15962564</v>
      </c>
      <c r="D250">
        <v>10826344</v>
      </c>
      <c r="E250">
        <v>6654863</v>
      </c>
      <c r="F250">
        <v>12431500</v>
      </c>
      <c r="G250">
        <v>15980704</v>
      </c>
      <c r="H250">
        <v>10846068</v>
      </c>
      <c r="I250">
        <v>6802773</v>
      </c>
      <c r="K250" s="1">
        <v>45261</v>
      </c>
      <c r="L250" s="8">
        <f t="shared" si="26"/>
        <v>2.3215535300451506E-2</v>
      </c>
      <c r="M250" s="8">
        <f t="shared" si="27"/>
        <v>1.7146164066468073E-2</v>
      </c>
      <c r="N250" s="8">
        <f t="shared" si="28"/>
        <v>3.8437463131653749E-2</v>
      </c>
      <c r="O250" s="8">
        <f t="shared" si="29"/>
        <v>7.8195315011250432E-2</v>
      </c>
      <c r="P250" s="8"/>
      <c r="Q250" s="1">
        <v>45261</v>
      </c>
      <c r="R250" s="3">
        <f t="shared" si="23"/>
        <v>1.8647815890424793</v>
      </c>
      <c r="S250" s="3">
        <f t="shared" si="24"/>
        <v>2.398631496997008</v>
      </c>
      <c r="T250" s="3">
        <f t="shared" si="25"/>
        <v>1.6268319873752473</v>
      </c>
    </row>
    <row r="251" spans="1:20" x14ac:dyDescent="0.45">
      <c r="A251" s="1">
        <v>45292</v>
      </c>
      <c r="B251">
        <v>12431010</v>
      </c>
      <c r="C251">
        <v>15981800</v>
      </c>
      <c r="D251">
        <v>10858756</v>
      </c>
      <c r="E251">
        <v>6680019</v>
      </c>
      <c r="F251">
        <v>12469524</v>
      </c>
      <c r="G251">
        <v>16017263</v>
      </c>
      <c r="H251">
        <v>10891937</v>
      </c>
      <c r="I251">
        <v>6730076</v>
      </c>
      <c r="K251" s="1">
        <v>45292</v>
      </c>
      <c r="L251" s="8">
        <f t="shared" si="26"/>
        <v>2.4607962691804763E-2</v>
      </c>
      <c r="M251" s="8">
        <f t="shared" si="27"/>
        <v>1.8187897199068992E-2</v>
      </c>
      <c r="N251" s="8">
        <f t="shared" si="28"/>
        <v>3.9264185571446397E-2</v>
      </c>
      <c r="O251" s="8">
        <f t="shared" si="29"/>
        <v>4.7527997771970698E-2</v>
      </c>
      <c r="P251" s="8"/>
      <c r="Q251" s="1">
        <v>45292</v>
      </c>
      <c r="R251" s="3">
        <f t="shared" si="23"/>
        <v>1.8609243476702686</v>
      </c>
      <c r="S251" s="3">
        <f t="shared" si="24"/>
        <v>2.3924782249870846</v>
      </c>
      <c r="T251" s="3">
        <f t="shared" si="25"/>
        <v>1.6255576518569783</v>
      </c>
    </row>
    <row r="252" spans="1:20" x14ac:dyDescent="0.45">
      <c r="A252" s="1">
        <v>45323</v>
      </c>
      <c r="B252">
        <v>12387234</v>
      </c>
      <c r="C252">
        <v>15928825</v>
      </c>
      <c r="D252">
        <v>10831563</v>
      </c>
      <c r="E252">
        <v>6616688</v>
      </c>
      <c r="F252">
        <v>12494860</v>
      </c>
      <c r="G252">
        <v>16036554</v>
      </c>
      <c r="H252">
        <v>10933016</v>
      </c>
      <c r="I252">
        <v>6685723</v>
      </c>
      <c r="K252" s="1">
        <v>45323</v>
      </c>
      <c r="L252" s="8">
        <f t="shared" si="26"/>
        <v>2.4467666485876727E-2</v>
      </c>
      <c r="M252" s="8">
        <f t="shared" si="27"/>
        <v>1.793057533679665E-2</v>
      </c>
      <c r="N252" s="8">
        <f t="shared" si="28"/>
        <v>3.9483143369529516E-2</v>
      </c>
      <c r="O252" s="8">
        <f t="shared" si="29"/>
        <v>2.3557473134023343E-2</v>
      </c>
      <c r="P252" s="8"/>
      <c r="Q252" s="1">
        <v>45323</v>
      </c>
      <c r="R252" s="3">
        <f t="shared" si="23"/>
        <v>1.8721200092856123</v>
      </c>
      <c r="S252" s="3">
        <f t="shared" si="24"/>
        <v>2.4073713313972185</v>
      </c>
      <c r="T252" s="3">
        <f t="shared" si="25"/>
        <v>1.6370067622955775</v>
      </c>
    </row>
    <row r="253" spans="1:20" x14ac:dyDescent="0.45">
      <c r="A253" s="1">
        <v>45352</v>
      </c>
      <c r="B253">
        <v>12443206</v>
      </c>
      <c r="C253">
        <v>15972461</v>
      </c>
      <c r="D253">
        <v>10926921</v>
      </c>
      <c r="E253">
        <v>6662400</v>
      </c>
      <c r="F253">
        <v>12535350</v>
      </c>
      <c r="G253">
        <v>16072348</v>
      </c>
      <c r="H253">
        <v>10982306</v>
      </c>
      <c r="I253">
        <v>6705502</v>
      </c>
      <c r="K253" s="1">
        <v>45352</v>
      </c>
      <c r="L253" s="8">
        <f t="shared" si="26"/>
        <v>2.5448299653069162E-2</v>
      </c>
      <c r="M253" s="8">
        <f t="shared" si="27"/>
        <v>1.8527001983557945E-2</v>
      </c>
      <c r="N253" s="8">
        <f t="shared" si="28"/>
        <v>4.0134221786547908E-2</v>
      </c>
      <c r="O253" s="8">
        <f t="shared" si="29"/>
        <v>1.5949076894432368E-2</v>
      </c>
      <c r="P253" s="8"/>
      <c r="Q253" s="1">
        <v>45352</v>
      </c>
      <c r="R253" s="3">
        <f t="shared" si="23"/>
        <v>1.8676762127761768</v>
      </c>
      <c r="S253" s="3">
        <f t="shared" si="24"/>
        <v>2.3974034882324688</v>
      </c>
      <c r="T253" s="3">
        <f t="shared" si="25"/>
        <v>1.6400878061959654</v>
      </c>
    </row>
    <row r="254" spans="1:20" x14ac:dyDescent="0.45">
      <c r="A254" s="1">
        <v>45383</v>
      </c>
      <c r="B254">
        <v>12599997</v>
      </c>
      <c r="C254">
        <v>16126197</v>
      </c>
      <c r="D254">
        <v>11085414</v>
      </c>
      <c r="E254">
        <v>6898964</v>
      </c>
      <c r="F254">
        <v>12528037</v>
      </c>
      <c r="G254">
        <v>16061634</v>
      </c>
      <c r="H254">
        <v>10975454</v>
      </c>
      <c r="I254">
        <v>6766164</v>
      </c>
      <c r="K254" s="1">
        <v>45383</v>
      </c>
      <c r="L254" s="8">
        <f t="shared" si="26"/>
        <v>2.2151322400475904E-2</v>
      </c>
      <c r="M254" s="8">
        <f t="shared" si="27"/>
        <v>1.5920641477442876E-2</v>
      </c>
      <c r="N254" s="8">
        <f t="shared" si="28"/>
        <v>3.6394167352194584E-2</v>
      </c>
      <c r="O254" s="8">
        <f t="shared" si="29"/>
        <v>2.0665363668117998E-2</v>
      </c>
      <c r="P254" s="8"/>
      <c r="Q254" s="1">
        <v>45383</v>
      </c>
      <c r="R254" s="3">
        <f t="shared" si="23"/>
        <v>1.8263607405401738</v>
      </c>
      <c r="S254" s="3">
        <f t="shared" si="24"/>
        <v>2.3374809609094931</v>
      </c>
      <c r="T254" s="3">
        <f t="shared" si="25"/>
        <v>1.6068229954526505</v>
      </c>
    </row>
    <row r="255" spans="1:20" x14ac:dyDescent="0.45">
      <c r="A255" s="1">
        <v>45413</v>
      </c>
      <c r="B255">
        <v>12588966</v>
      </c>
      <c r="C255">
        <v>16106505</v>
      </c>
      <c r="D255">
        <v>11034355</v>
      </c>
      <c r="E255">
        <v>6788243</v>
      </c>
      <c r="F255">
        <v>12510136</v>
      </c>
      <c r="G255">
        <v>16035505</v>
      </c>
      <c r="H255">
        <v>10900755</v>
      </c>
      <c r="I255">
        <v>6679732</v>
      </c>
      <c r="K255" s="1">
        <v>45413</v>
      </c>
      <c r="L255" s="8">
        <f t="shared" si="26"/>
        <v>1.8489489198917797E-2</v>
      </c>
      <c r="M255" s="8">
        <f t="shared" si="27"/>
        <v>1.2700103542918173E-2</v>
      </c>
      <c r="N255" s="8">
        <f t="shared" si="28"/>
        <v>2.7961919120985668E-2</v>
      </c>
      <c r="O255" s="8">
        <f t="shared" si="29"/>
        <v>9.0556080033619146E-3</v>
      </c>
      <c r="P255" s="8"/>
      <c r="Q255" s="1">
        <v>45413</v>
      </c>
      <c r="R255" s="3">
        <f t="shared" si="23"/>
        <v>1.8545249485028747</v>
      </c>
      <c r="S255" s="3">
        <f t="shared" si="24"/>
        <v>2.3727060153857189</v>
      </c>
      <c r="T255" s="3">
        <f t="shared" si="25"/>
        <v>1.6255097232081999</v>
      </c>
    </row>
    <row r="256" spans="1:20" x14ac:dyDescent="0.45">
      <c r="A256" s="1">
        <v>45444</v>
      </c>
      <c r="B256">
        <v>12574422</v>
      </c>
      <c r="C256">
        <v>16094467</v>
      </c>
      <c r="D256">
        <v>10987741</v>
      </c>
      <c r="E256">
        <v>6711098</v>
      </c>
      <c r="F256">
        <v>12492503</v>
      </c>
      <c r="G256">
        <v>16012240</v>
      </c>
      <c r="H256">
        <v>10917856</v>
      </c>
      <c r="I256">
        <v>6642641</v>
      </c>
      <c r="K256" s="1">
        <v>45444</v>
      </c>
      <c r="L256" s="8">
        <f t="shared" si="26"/>
        <v>1.4694418899957817E-2</v>
      </c>
      <c r="M256" s="8">
        <f t="shared" si="27"/>
        <v>9.5369430936635968E-3</v>
      </c>
      <c r="N256" s="8">
        <f t="shared" si="28"/>
        <v>2.5005671806866081E-2</v>
      </c>
      <c r="O256" s="8">
        <f t="shared" si="29"/>
        <v>6.170971904086775E-3</v>
      </c>
      <c r="P256" s="8"/>
      <c r="Q256" s="1">
        <v>45444</v>
      </c>
      <c r="R256" s="3">
        <f t="shared" si="23"/>
        <v>1.8736758128103628</v>
      </c>
      <c r="S256" s="3">
        <f t="shared" si="24"/>
        <v>2.3981868540736553</v>
      </c>
      <c r="T256" s="3">
        <f t="shared" si="25"/>
        <v>1.6372493740964593</v>
      </c>
    </row>
    <row r="257" spans="1:20" x14ac:dyDescent="0.45">
      <c r="A257" s="1">
        <v>45474</v>
      </c>
      <c r="B257">
        <v>12565655</v>
      </c>
      <c r="C257">
        <v>16098674</v>
      </c>
      <c r="D257">
        <v>10962342</v>
      </c>
      <c r="E257">
        <v>6701436</v>
      </c>
      <c r="F257">
        <v>12508179</v>
      </c>
      <c r="G257">
        <v>16029821</v>
      </c>
      <c r="H257">
        <v>10931281</v>
      </c>
      <c r="I257">
        <v>6646845</v>
      </c>
      <c r="K257" s="1">
        <v>45474</v>
      </c>
      <c r="L257" s="8">
        <f t="shared" si="26"/>
        <v>1.4264259658779421E-2</v>
      </c>
      <c r="M257" s="8">
        <f t="shared" si="27"/>
        <v>9.3335937335909946E-3</v>
      </c>
      <c r="N257" s="8">
        <f t="shared" si="28"/>
        <v>2.3266594076309488E-2</v>
      </c>
      <c r="O257" s="8">
        <f t="shared" si="29"/>
        <v>1.0239370903471601E-2</v>
      </c>
      <c r="P257" s="8"/>
      <c r="Q257" s="1">
        <v>45474</v>
      </c>
      <c r="R257" s="3">
        <f t="shared" si="23"/>
        <v>1.875069015058862</v>
      </c>
      <c r="S257" s="3">
        <f t="shared" si="24"/>
        <v>2.4022722891034101</v>
      </c>
      <c r="T257" s="3">
        <f t="shared" si="25"/>
        <v>1.635819845179451</v>
      </c>
    </row>
    <row r="258" spans="1:20" x14ac:dyDescent="0.45">
      <c r="A258" s="1">
        <v>45505</v>
      </c>
      <c r="E258">
        <v>6711832</v>
      </c>
      <c r="I258">
        <v>6660226</v>
      </c>
      <c r="K258" s="1">
        <v>45505</v>
      </c>
      <c r="Q258" s="1">
        <v>45505</v>
      </c>
    </row>
    <row r="259" spans="1:20" x14ac:dyDescent="0.45">
      <c r="A259" s="1">
        <v>45536</v>
      </c>
    </row>
    <row r="260" spans="1:20" x14ac:dyDescent="0.45">
      <c r="A260" s="1">
        <v>45566</v>
      </c>
    </row>
    <row r="261" spans="1:20" x14ac:dyDescent="0.45">
      <c r="A261" s="1">
        <v>45597</v>
      </c>
    </row>
    <row r="262" spans="1:20" x14ac:dyDescent="0.45">
      <c r="A262" s="1">
        <v>45627</v>
      </c>
    </row>
  </sheetData>
  <phoneticPr fontId="18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12C5E-A3DE-4F06-AD76-EABF293269A4}">
  <dimension ref="A1:G670"/>
  <sheetViews>
    <sheetView topLeftCell="C21" workbookViewId="0">
      <selection activeCell="P77" sqref="P77"/>
    </sheetView>
  </sheetViews>
  <sheetFormatPr defaultRowHeight="18" x14ac:dyDescent="0.45"/>
  <cols>
    <col min="6" max="6" width="7" customWidth="1"/>
  </cols>
  <sheetData>
    <row r="1" spans="1:7" x14ac:dyDescent="0.45">
      <c r="A1" t="s">
        <v>238</v>
      </c>
    </row>
    <row r="2" spans="1:7" x14ac:dyDescent="0.45">
      <c r="A2" t="s">
        <v>0</v>
      </c>
      <c r="B2" t="s">
        <v>8</v>
      </c>
      <c r="C2" t="s">
        <v>9</v>
      </c>
      <c r="D2" t="s">
        <v>10</v>
      </c>
    </row>
    <row r="3" spans="1:7" s="2" customFormat="1" ht="90" x14ac:dyDescent="0.45">
      <c r="A3" s="2" t="s">
        <v>1</v>
      </c>
      <c r="B3" s="2" t="s">
        <v>11</v>
      </c>
      <c r="C3" s="2" t="s">
        <v>12</v>
      </c>
      <c r="D3" s="2" t="s">
        <v>13</v>
      </c>
    </row>
    <row r="4" spans="1:7" x14ac:dyDescent="0.45">
      <c r="A4" t="s">
        <v>14</v>
      </c>
      <c r="B4" t="s">
        <v>15</v>
      </c>
      <c r="C4" t="s">
        <v>15</v>
      </c>
      <c r="D4" t="s">
        <v>16</v>
      </c>
    </row>
    <row r="5" spans="1:7" x14ac:dyDescent="0.45">
      <c r="A5" t="s">
        <v>211</v>
      </c>
      <c r="B5" t="s">
        <v>210</v>
      </c>
      <c r="C5" t="s">
        <v>237</v>
      </c>
      <c r="D5" t="s">
        <v>236</v>
      </c>
    </row>
    <row r="6" spans="1:7" x14ac:dyDescent="0.45">
      <c r="A6" t="s">
        <v>209</v>
      </c>
      <c r="B6" t="s">
        <v>208</v>
      </c>
      <c r="C6" t="s">
        <v>208</v>
      </c>
      <c r="D6" t="s">
        <v>208</v>
      </c>
    </row>
    <row r="7" spans="1:7" x14ac:dyDescent="0.45">
      <c r="A7" t="s">
        <v>131</v>
      </c>
      <c r="B7" s="1">
        <v>24108</v>
      </c>
      <c r="C7" s="1">
        <v>26299</v>
      </c>
      <c r="D7" s="1">
        <v>25569</v>
      </c>
    </row>
    <row r="8" spans="1:7" x14ac:dyDescent="0.45">
      <c r="A8" t="s">
        <v>130</v>
      </c>
      <c r="B8" s="1">
        <v>45383</v>
      </c>
      <c r="C8" s="1">
        <v>45413</v>
      </c>
      <c r="D8" s="1">
        <v>45352</v>
      </c>
    </row>
    <row r="9" spans="1:7" x14ac:dyDescent="0.45">
      <c r="B9" s="1" t="s">
        <v>235</v>
      </c>
      <c r="C9" s="1"/>
      <c r="D9" s="1"/>
      <c r="E9" t="s">
        <v>234</v>
      </c>
      <c r="F9" t="s">
        <v>233</v>
      </c>
    </row>
    <row r="10" spans="1:7" x14ac:dyDescent="0.45">
      <c r="B10" s="1" t="s">
        <v>17</v>
      </c>
      <c r="C10" s="1" t="s">
        <v>18</v>
      </c>
      <c r="D10" s="1" t="s">
        <v>21</v>
      </c>
      <c r="E10" s="1" t="s">
        <v>20</v>
      </c>
      <c r="F10" s="1" t="s">
        <v>22</v>
      </c>
      <c r="G10" s="1" t="s">
        <v>23</v>
      </c>
    </row>
    <row r="11" spans="1:7" x14ac:dyDescent="0.45">
      <c r="A11" s="1">
        <v>25569</v>
      </c>
      <c r="B11">
        <v>8.1999999999999993</v>
      </c>
      <c r="D11">
        <v>30.3</v>
      </c>
    </row>
    <row r="12" spans="1:7" x14ac:dyDescent="0.45">
      <c r="A12" s="1">
        <v>25600</v>
      </c>
      <c r="B12">
        <v>8.1999999999999993</v>
      </c>
      <c r="D12">
        <v>30.3</v>
      </c>
    </row>
    <row r="13" spans="1:7" x14ac:dyDescent="0.45">
      <c r="A13" s="1">
        <v>25628</v>
      </c>
      <c r="B13">
        <v>8.1999999999999993</v>
      </c>
      <c r="D13">
        <v>30.6</v>
      </c>
    </row>
    <row r="14" spans="1:7" x14ac:dyDescent="0.45">
      <c r="A14" s="1">
        <v>25659</v>
      </c>
      <c r="B14">
        <v>8.5</v>
      </c>
      <c r="D14">
        <v>30.9</v>
      </c>
    </row>
    <row r="15" spans="1:7" x14ac:dyDescent="0.45">
      <c r="A15" s="1">
        <v>25689</v>
      </c>
      <c r="B15">
        <v>8.5</v>
      </c>
      <c r="D15">
        <v>30.8</v>
      </c>
    </row>
    <row r="16" spans="1:7" x14ac:dyDescent="0.45">
      <c r="A16" s="1">
        <v>25720</v>
      </c>
      <c r="B16">
        <v>8.5</v>
      </c>
      <c r="D16">
        <v>30.8</v>
      </c>
    </row>
    <row r="17" spans="1:7" x14ac:dyDescent="0.45">
      <c r="A17" s="1">
        <v>25750</v>
      </c>
      <c r="B17">
        <v>8.5</v>
      </c>
      <c r="D17">
        <v>30.8</v>
      </c>
    </row>
    <row r="18" spans="1:7" x14ac:dyDescent="0.45">
      <c r="A18" s="1">
        <v>25781</v>
      </c>
      <c r="B18">
        <v>8.5</v>
      </c>
      <c r="D18">
        <v>30.7</v>
      </c>
    </row>
    <row r="19" spans="1:7" x14ac:dyDescent="0.45">
      <c r="A19" s="1">
        <v>25812</v>
      </c>
      <c r="B19">
        <v>8.5</v>
      </c>
      <c r="D19">
        <v>31.2</v>
      </c>
    </row>
    <row r="20" spans="1:7" x14ac:dyDescent="0.45">
      <c r="A20" s="1">
        <v>25842</v>
      </c>
      <c r="B20">
        <v>8.5</v>
      </c>
      <c r="D20">
        <v>31.7</v>
      </c>
    </row>
    <row r="21" spans="1:7" x14ac:dyDescent="0.45">
      <c r="A21" s="1">
        <v>25873</v>
      </c>
      <c r="B21">
        <v>8.5</v>
      </c>
      <c r="D21">
        <v>31.7</v>
      </c>
    </row>
    <row r="22" spans="1:7" x14ac:dyDescent="0.45">
      <c r="A22" s="1">
        <v>25903</v>
      </c>
      <c r="B22">
        <v>8.5</v>
      </c>
      <c r="D22">
        <v>31.9</v>
      </c>
    </row>
    <row r="23" spans="1:7" x14ac:dyDescent="0.45">
      <c r="A23" s="1">
        <v>25934</v>
      </c>
      <c r="B23">
        <v>8.5</v>
      </c>
      <c r="D23">
        <v>32.200000000000003</v>
      </c>
      <c r="E23" s="3">
        <f t="shared" ref="E23:E86" si="0">(D23/D11-1)*100</f>
        <v>6.2706270627062688</v>
      </c>
      <c r="F23" s="3">
        <f t="shared" ref="F23:F86" si="1">B23-$E23</f>
        <v>2.2293729372937312</v>
      </c>
      <c r="G23" s="3"/>
    </row>
    <row r="24" spans="1:7" x14ac:dyDescent="0.45">
      <c r="A24" s="1">
        <v>25965</v>
      </c>
      <c r="B24">
        <v>8.5</v>
      </c>
      <c r="D24">
        <v>32.200000000000003</v>
      </c>
      <c r="E24" s="3">
        <f t="shared" si="0"/>
        <v>6.2706270627062688</v>
      </c>
      <c r="F24" s="3">
        <f t="shared" si="1"/>
        <v>2.2293729372937312</v>
      </c>
      <c r="G24" s="3"/>
    </row>
    <row r="25" spans="1:7" x14ac:dyDescent="0.45">
      <c r="A25" s="1">
        <v>25993</v>
      </c>
      <c r="B25">
        <v>8.5</v>
      </c>
      <c r="D25">
        <v>32.299999999999997</v>
      </c>
      <c r="E25" s="3">
        <f t="shared" si="0"/>
        <v>5.5555555555555358</v>
      </c>
      <c r="F25" s="3">
        <f t="shared" si="1"/>
        <v>2.9444444444444642</v>
      </c>
      <c r="G25" s="3"/>
    </row>
    <row r="26" spans="1:7" x14ac:dyDescent="0.45">
      <c r="A26" s="1">
        <v>26024</v>
      </c>
      <c r="B26">
        <v>8.5</v>
      </c>
      <c r="D26">
        <v>32.700000000000003</v>
      </c>
      <c r="E26" s="3">
        <f t="shared" si="0"/>
        <v>5.8252427184466216</v>
      </c>
      <c r="F26" s="3">
        <f t="shared" si="1"/>
        <v>2.6747572815533784</v>
      </c>
      <c r="G26" s="3"/>
    </row>
    <row r="27" spans="1:7" x14ac:dyDescent="0.45">
      <c r="A27" s="1">
        <v>26054</v>
      </c>
      <c r="B27">
        <v>8.5</v>
      </c>
      <c r="D27">
        <v>32.799999999999997</v>
      </c>
      <c r="E27" s="3">
        <f t="shared" si="0"/>
        <v>6.4935064935064846</v>
      </c>
      <c r="F27" s="3">
        <f t="shared" si="1"/>
        <v>2.0064935064935154</v>
      </c>
      <c r="G27" s="3"/>
    </row>
    <row r="28" spans="1:7" x14ac:dyDescent="0.45">
      <c r="A28" s="1">
        <v>26085</v>
      </c>
      <c r="B28">
        <v>8.5</v>
      </c>
      <c r="D28">
        <v>32.9</v>
      </c>
      <c r="E28" s="3">
        <f t="shared" si="0"/>
        <v>6.8181818181818121</v>
      </c>
      <c r="F28" s="3">
        <f t="shared" si="1"/>
        <v>1.6818181818181879</v>
      </c>
      <c r="G28" s="3"/>
    </row>
    <row r="29" spans="1:7" x14ac:dyDescent="0.45">
      <c r="A29" s="1">
        <v>26115</v>
      </c>
      <c r="B29">
        <v>8.5</v>
      </c>
      <c r="D29">
        <v>32.9</v>
      </c>
      <c r="E29" s="3">
        <f t="shared" si="0"/>
        <v>6.8181818181818121</v>
      </c>
      <c r="F29" s="3">
        <f t="shared" si="1"/>
        <v>1.6818181818181879</v>
      </c>
      <c r="G29" s="3"/>
    </row>
    <row r="30" spans="1:7" x14ac:dyDescent="0.45">
      <c r="A30" s="1">
        <v>26146</v>
      </c>
      <c r="B30">
        <v>8.5</v>
      </c>
      <c r="D30">
        <v>32.9</v>
      </c>
      <c r="E30" s="3">
        <f t="shared" si="0"/>
        <v>7.1661237785016318</v>
      </c>
      <c r="F30" s="3">
        <f t="shared" si="1"/>
        <v>1.3338762214983682</v>
      </c>
      <c r="G30" s="3"/>
    </row>
    <row r="31" spans="1:7" x14ac:dyDescent="0.45">
      <c r="A31" s="1">
        <v>26177</v>
      </c>
      <c r="B31">
        <v>8.1999999999999993</v>
      </c>
      <c r="D31">
        <v>33.700000000000003</v>
      </c>
      <c r="E31" s="3">
        <f t="shared" si="0"/>
        <v>8.0128205128205288</v>
      </c>
      <c r="F31" s="3">
        <f t="shared" si="1"/>
        <v>0.18717948717947053</v>
      </c>
      <c r="G31" s="3"/>
    </row>
    <row r="32" spans="1:7" x14ac:dyDescent="0.45">
      <c r="A32" s="1">
        <v>26207</v>
      </c>
      <c r="B32">
        <v>8.1999999999999993</v>
      </c>
      <c r="D32">
        <v>33.799999999999997</v>
      </c>
      <c r="E32" s="3">
        <f t="shared" si="0"/>
        <v>6.6246056782334417</v>
      </c>
      <c r="F32" s="3">
        <f t="shared" si="1"/>
        <v>1.5753943217665576</v>
      </c>
      <c r="G32" s="3"/>
    </row>
    <row r="33" spans="1:7" x14ac:dyDescent="0.45">
      <c r="A33" s="1">
        <v>26238</v>
      </c>
      <c r="B33">
        <v>8.1999999999999993</v>
      </c>
      <c r="D33">
        <v>33.5</v>
      </c>
      <c r="E33" s="3">
        <f t="shared" si="0"/>
        <v>5.6782334384858135</v>
      </c>
      <c r="F33" s="3">
        <f t="shared" si="1"/>
        <v>2.5217665615141858</v>
      </c>
      <c r="G33" s="3"/>
    </row>
    <row r="34" spans="1:7" x14ac:dyDescent="0.45">
      <c r="A34" s="1">
        <v>26268</v>
      </c>
      <c r="B34">
        <v>8.1999999999999993</v>
      </c>
      <c r="D34">
        <v>33.5</v>
      </c>
      <c r="E34" s="3">
        <f t="shared" si="0"/>
        <v>5.0156739811912265</v>
      </c>
      <c r="F34" s="3">
        <f t="shared" si="1"/>
        <v>3.1843260188087728</v>
      </c>
      <c r="G34" s="3"/>
    </row>
    <row r="35" spans="1:7" x14ac:dyDescent="0.45">
      <c r="A35" s="1">
        <v>26299</v>
      </c>
      <c r="B35">
        <v>8.1999999999999993</v>
      </c>
      <c r="C35">
        <v>7.1890000000000001</v>
      </c>
      <c r="D35">
        <v>33.5</v>
      </c>
      <c r="E35" s="3">
        <f t="shared" si="0"/>
        <v>4.0372670807453215</v>
      </c>
      <c r="F35" s="3">
        <f t="shared" si="1"/>
        <v>4.1627329192546778</v>
      </c>
      <c r="G35" s="3">
        <f t="shared" ref="G35:G98" si="2">C35-$E35</f>
        <v>3.1517329192546786</v>
      </c>
    </row>
    <row r="36" spans="1:7" x14ac:dyDescent="0.45">
      <c r="A36" s="1">
        <v>26330</v>
      </c>
      <c r="B36">
        <v>8.1999999999999993</v>
      </c>
      <c r="C36">
        <v>7.1890000000000001</v>
      </c>
      <c r="D36">
        <v>33.700000000000003</v>
      </c>
      <c r="E36" s="3">
        <f t="shared" si="0"/>
        <v>4.658385093167694</v>
      </c>
      <c r="F36" s="3">
        <f t="shared" si="1"/>
        <v>3.5416149068323053</v>
      </c>
      <c r="G36" s="3">
        <f t="shared" si="2"/>
        <v>2.5306149068323061</v>
      </c>
    </row>
    <row r="37" spans="1:7" x14ac:dyDescent="0.45">
      <c r="A37" s="1">
        <v>26359</v>
      </c>
      <c r="B37">
        <v>8.1999999999999993</v>
      </c>
      <c r="C37">
        <v>7.1890000000000001</v>
      </c>
      <c r="D37">
        <v>34</v>
      </c>
      <c r="E37" s="3">
        <f t="shared" si="0"/>
        <v>5.2631578947368585</v>
      </c>
      <c r="F37" s="3">
        <f t="shared" si="1"/>
        <v>2.9368421052631408</v>
      </c>
      <c r="G37" s="3">
        <f t="shared" si="2"/>
        <v>1.9258421052631416</v>
      </c>
    </row>
    <row r="38" spans="1:7" x14ac:dyDescent="0.45">
      <c r="A38" s="1">
        <v>26390</v>
      </c>
      <c r="B38">
        <v>8</v>
      </c>
      <c r="C38">
        <v>7.0339999999999998</v>
      </c>
      <c r="D38">
        <v>34.4</v>
      </c>
      <c r="E38" s="3">
        <f t="shared" si="0"/>
        <v>5.1987767584097622</v>
      </c>
      <c r="F38" s="3">
        <f t="shared" si="1"/>
        <v>2.8012232415902378</v>
      </c>
      <c r="G38" s="3">
        <f t="shared" si="2"/>
        <v>1.8352232415902376</v>
      </c>
    </row>
    <row r="39" spans="1:7" x14ac:dyDescent="0.45">
      <c r="A39" s="1">
        <v>26420</v>
      </c>
      <c r="B39">
        <v>8</v>
      </c>
      <c r="C39">
        <v>7.0339999999999998</v>
      </c>
      <c r="D39">
        <v>34.5</v>
      </c>
      <c r="E39" s="3">
        <f t="shared" si="0"/>
        <v>5.1829268292683084</v>
      </c>
      <c r="F39" s="3">
        <f t="shared" si="1"/>
        <v>2.8170731707316916</v>
      </c>
      <c r="G39" s="3">
        <f t="shared" si="2"/>
        <v>1.8510731707316914</v>
      </c>
    </row>
    <row r="40" spans="1:7" x14ac:dyDescent="0.45">
      <c r="A40" s="1">
        <v>26451</v>
      </c>
      <c r="B40">
        <v>8</v>
      </c>
      <c r="C40">
        <v>7.0339999999999998</v>
      </c>
      <c r="D40">
        <v>34.5</v>
      </c>
      <c r="E40" s="3">
        <f t="shared" si="0"/>
        <v>4.8632218844984809</v>
      </c>
      <c r="F40" s="3">
        <f t="shared" si="1"/>
        <v>3.1367781155015191</v>
      </c>
      <c r="G40" s="3">
        <f t="shared" si="2"/>
        <v>2.1707781155015189</v>
      </c>
    </row>
    <row r="41" spans="1:7" x14ac:dyDescent="0.45">
      <c r="A41" s="1">
        <v>26481</v>
      </c>
      <c r="B41">
        <v>8</v>
      </c>
      <c r="C41">
        <v>6.7169999999999996</v>
      </c>
      <c r="D41">
        <v>34.5</v>
      </c>
      <c r="E41" s="3">
        <f t="shared" si="0"/>
        <v>4.8632218844984809</v>
      </c>
      <c r="F41" s="3">
        <f t="shared" si="1"/>
        <v>3.1367781155015191</v>
      </c>
      <c r="G41" s="3">
        <f t="shared" si="2"/>
        <v>1.8537781155015187</v>
      </c>
    </row>
    <row r="42" spans="1:7" x14ac:dyDescent="0.45">
      <c r="A42" s="1">
        <v>26512</v>
      </c>
      <c r="B42">
        <v>7.7</v>
      </c>
      <c r="C42">
        <v>6.7169999999999996</v>
      </c>
      <c r="D42">
        <v>34.799999999999997</v>
      </c>
      <c r="E42" s="3">
        <f t="shared" si="0"/>
        <v>5.7750759878419489</v>
      </c>
      <c r="F42" s="3">
        <f t="shared" si="1"/>
        <v>1.9249240121580513</v>
      </c>
      <c r="G42" s="3">
        <f t="shared" si="2"/>
        <v>0.94192401215805077</v>
      </c>
    </row>
    <row r="43" spans="1:7" x14ac:dyDescent="0.45">
      <c r="A43" s="1">
        <v>26543</v>
      </c>
      <c r="B43">
        <v>7.7</v>
      </c>
      <c r="C43">
        <v>6.7169999999999996</v>
      </c>
      <c r="D43">
        <v>35</v>
      </c>
      <c r="E43" s="3">
        <f t="shared" si="0"/>
        <v>3.8575667655786239</v>
      </c>
      <c r="F43" s="3">
        <f t="shared" si="1"/>
        <v>3.8424332344213763</v>
      </c>
      <c r="G43" s="3">
        <f t="shared" si="2"/>
        <v>2.8594332344213758</v>
      </c>
    </row>
    <row r="44" spans="1:7" x14ac:dyDescent="0.45">
      <c r="A44" s="1">
        <v>26573</v>
      </c>
      <c r="B44">
        <v>7.7</v>
      </c>
      <c r="C44">
        <v>6.7169999999999996</v>
      </c>
      <c r="D44">
        <v>35.200000000000003</v>
      </c>
      <c r="E44" s="3">
        <f t="shared" si="0"/>
        <v>4.1420118343195478</v>
      </c>
      <c r="F44" s="3">
        <f t="shared" si="1"/>
        <v>3.5579881656804524</v>
      </c>
      <c r="G44" s="3">
        <f t="shared" si="2"/>
        <v>2.5749881656804519</v>
      </c>
    </row>
    <row r="45" spans="1:7" x14ac:dyDescent="0.45">
      <c r="A45" s="1">
        <v>26604</v>
      </c>
      <c r="B45">
        <v>7.7</v>
      </c>
      <c r="C45">
        <v>6.7169999999999996</v>
      </c>
      <c r="D45">
        <v>35.1</v>
      </c>
      <c r="E45" s="3">
        <f t="shared" si="0"/>
        <v>4.7761194029850795</v>
      </c>
      <c r="F45" s="3">
        <f t="shared" si="1"/>
        <v>2.9238805970149206</v>
      </c>
      <c r="G45" s="3">
        <f t="shared" si="2"/>
        <v>1.9408805970149201</v>
      </c>
    </row>
    <row r="46" spans="1:7" x14ac:dyDescent="0.45">
      <c r="A46" s="1">
        <v>26634</v>
      </c>
      <c r="B46">
        <v>7.7</v>
      </c>
      <c r="C46">
        <v>6.7169999999999996</v>
      </c>
      <c r="D46">
        <v>35.4</v>
      </c>
      <c r="E46" s="3">
        <f t="shared" si="0"/>
        <v>5.6716417910447792</v>
      </c>
      <c r="F46" s="3">
        <f t="shared" si="1"/>
        <v>2.028358208955221</v>
      </c>
      <c r="G46" s="3">
        <f t="shared" si="2"/>
        <v>1.0453582089552205</v>
      </c>
    </row>
    <row r="47" spans="1:7" x14ac:dyDescent="0.45">
      <c r="A47" s="1">
        <v>26665</v>
      </c>
      <c r="B47">
        <v>7.7</v>
      </c>
      <c r="C47">
        <v>6.7169999999999996</v>
      </c>
      <c r="D47">
        <v>35.700000000000003</v>
      </c>
      <c r="E47" s="3">
        <f t="shared" si="0"/>
        <v>6.5671641791044788</v>
      </c>
      <c r="F47" s="3">
        <f t="shared" si="1"/>
        <v>1.1328358208955214</v>
      </c>
      <c r="G47" s="3">
        <f t="shared" si="2"/>
        <v>0.14983582089552083</v>
      </c>
    </row>
    <row r="48" spans="1:7" x14ac:dyDescent="0.45">
      <c r="A48" s="1">
        <v>26696</v>
      </c>
      <c r="B48">
        <v>7.7</v>
      </c>
      <c r="C48">
        <v>6.7169999999999996</v>
      </c>
      <c r="D48">
        <v>36</v>
      </c>
      <c r="E48" s="3">
        <f t="shared" si="0"/>
        <v>6.8249258160237192</v>
      </c>
      <c r="F48" s="3">
        <f t="shared" si="1"/>
        <v>0.87507418397628101</v>
      </c>
      <c r="G48" s="3">
        <f t="shared" si="2"/>
        <v>-0.10792581602371953</v>
      </c>
    </row>
    <row r="49" spans="1:7" x14ac:dyDescent="0.45">
      <c r="A49" s="1">
        <v>26724</v>
      </c>
      <c r="B49">
        <v>7.7</v>
      </c>
      <c r="C49">
        <v>6.7169999999999996</v>
      </c>
      <c r="D49">
        <v>36.9</v>
      </c>
      <c r="E49" s="3">
        <f t="shared" si="0"/>
        <v>8.5294117647058734</v>
      </c>
      <c r="F49" s="3">
        <f t="shared" si="1"/>
        <v>-0.82941176470587319</v>
      </c>
      <c r="G49" s="3">
        <f t="shared" si="2"/>
        <v>-1.8124117647058737</v>
      </c>
    </row>
    <row r="50" spans="1:7" x14ac:dyDescent="0.45">
      <c r="A50" s="1">
        <v>26755</v>
      </c>
      <c r="B50">
        <v>7.7</v>
      </c>
      <c r="C50">
        <v>6.7169999999999996</v>
      </c>
      <c r="D50">
        <v>37.6</v>
      </c>
      <c r="E50" s="3">
        <f t="shared" si="0"/>
        <v>9.3023255813953654</v>
      </c>
      <c r="F50" s="3">
        <f t="shared" si="1"/>
        <v>-1.6023255813953652</v>
      </c>
      <c r="G50" s="3">
        <f t="shared" si="2"/>
        <v>-2.5853255813953657</v>
      </c>
    </row>
    <row r="51" spans="1:7" x14ac:dyDescent="0.45">
      <c r="A51" s="1">
        <v>26785</v>
      </c>
      <c r="B51">
        <v>8</v>
      </c>
      <c r="C51">
        <v>6.9660000000000002</v>
      </c>
      <c r="D51">
        <v>38.200000000000003</v>
      </c>
      <c r="E51" s="3">
        <f t="shared" si="0"/>
        <v>10.724637681159432</v>
      </c>
      <c r="F51" s="3">
        <f t="shared" si="1"/>
        <v>-2.7246376811594324</v>
      </c>
      <c r="G51" s="3">
        <f t="shared" si="2"/>
        <v>-3.7586376811594322</v>
      </c>
    </row>
    <row r="52" spans="1:7" x14ac:dyDescent="0.45">
      <c r="A52" s="1">
        <v>26816</v>
      </c>
      <c r="B52">
        <v>8</v>
      </c>
      <c r="C52">
        <v>6.9660000000000002</v>
      </c>
      <c r="D52">
        <v>38.299999999999997</v>
      </c>
      <c r="E52" s="3">
        <f t="shared" si="0"/>
        <v>11.014492753623184</v>
      </c>
      <c r="F52" s="3">
        <f t="shared" si="1"/>
        <v>-3.014492753623184</v>
      </c>
      <c r="G52" s="3">
        <f t="shared" si="2"/>
        <v>-4.0484927536231838</v>
      </c>
    </row>
    <row r="53" spans="1:7" x14ac:dyDescent="0.45">
      <c r="A53" s="1">
        <v>26846</v>
      </c>
      <c r="B53">
        <v>8</v>
      </c>
      <c r="C53">
        <v>6.9660000000000002</v>
      </c>
      <c r="D53">
        <v>38.6</v>
      </c>
      <c r="E53" s="3">
        <f t="shared" si="0"/>
        <v>11.884057971014506</v>
      </c>
      <c r="F53" s="3">
        <f t="shared" si="1"/>
        <v>-3.8840579710145064</v>
      </c>
      <c r="G53" s="3">
        <f t="shared" si="2"/>
        <v>-4.9180579710145063</v>
      </c>
    </row>
    <row r="54" spans="1:7" x14ac:dyDescent="0.45">
      <c r="A54" s="1">
        <v>26877</v>
      </c>
      <c r="B54">
        <v>8.3000000000000007</v>
      </c>
      <c r="C54">
        <v>7.1280000000000001</v>
      </c>
      <c r="D54">
        <v>38.9</v>
      </c>
      <c r="E54" s="3">
        <f t="shared" si="0"/>
        <v>11.781609195402298</v>
      </c>
      <c r="F54" s="3">
        <f t="shared" si="1"/>
        <v>-3.4816091954022976</v>
      </c>
      <c r="G54" s="3">
        <f t="shared" si="2"/>
        <v>-4.6536091954022982</v>
      </c>
    </row>
    <row r="55" spans="1:7" x14ac:dyDescent="0.45">
      <c r="A55" s="1">
        <v>26908</v>
      </c>
      <c r="B55">
        <v>8.3000000000000007</v>
      </c>
      <c r="C55">
        <v>7.1280000000000001</v>
      </c>
      <c r="D55">
        <v>40</v>
      </c>
      <c r="E55" s="3">
        <f t="shared" si="0"/>
        <v>14.285714285714279</v>
      </c>
      <c r="F55" s="3">
        <f t="shared" si="1"/>
        <v>-5.9857142857142787</v>
      </c>
      <c r="G55" s="3">
        <f t="shared" si="2"/>
        <v>-7.1577142857142793</v>
      </c>
    </row>
    <row r="56" spans="1:7" x14ac:dyDescent="0.45">
      <c r="A56" s="1">
        <v>26938</v>
      </c>
      <c r="B56">
        <v>8.6</v>
      </c>
      <c r="C56">
        <v>7.3019999999999996</v>
      </c>
      <c r="D56">
        <v>40.200000000000003</v>
      </c>
      <c r="E56" s="3">
        <f t="shared" si="0"/>
        <v>14.204545454545459</v>
      </c>
      <c r="F56" s="3">
        <f t="shared" si="1"/>
        <v>-5.6045454545454589</v>
      </c>
      <c r="G56" s="3">
        <f t="shared" si="2"/>
        <v>-6.902545454545459</v>
      </c>
    </row>
    <row r="57" spans="1:7" x14ac:dyDescent="0.45">
      <c r="A57" s="1">
        <v>26969</v>
      </c>
      <c r="B57">
        <v>8.6</v>
      </c>
      <c r="C57">
        <v>7.3019999999999996</v>
      </c>
      <c r="D57">
        <v>40.5</v>
      </c>
      <c r="E57" s="3">
        <f t="shared" si="0"/>
        <v>15.384615384615374</v>
      </c>
      <c r="F57" s="3">
        <f t="shared" si="1"/>
        <v>-6.7846153846153747</v>
      </c>
      <c r="G57" s="3">
        <f t="shared" si="2"/>
        <v>-8.0826153846153748</v>
      </c>
    </row>
    <row r="58" spans="1:7" x14ac:dyDescent="0.45">
      <c r="A58" s="1">
        <v>26999</v>
      </c>
      <c r="B58">
        <v>8.6</v>
      </c>
      <c r="C58">
        <v>7.3019999999999996</v>
      </c>
      <c r="D58">
        <v>41.8</v>
      </c>
      <c r="E58" s="3">
        <f t="shared" si="0"/>
        <v>18.07909604519773</v>
      </c>
      <c r="F58" s="3">
        <f t="shared" si="1"/>
        <v>-9.4790960451977302</v>
      </c>
      <c r="G58" s="3">
        <f t="shared" si="2"/>
        <v>-10.77709604519773</v>
      </c>
    </row>
    <row r="59" spans="1:7" x14ac:dyDescent="0.45">
      <c r="A59" s="1">
        <v>27030</v>
      </c>
      <c r="B59">
        <v>9.3000000000000007</v>
      </c>
      <c r="C59">
        <v>8.02</v>
      </c>
      <c r="D59">
        <v>43.6</v>
      </c>
      <c r="E59" s="3">
        <f t="shared" si="0"/>
        <v>22.128851540616235</v>
      </c>
      <c r="F59" s="3">
        <f t="shared" si="1"/>
        <v>-12.828851540616235</v>
      </c>
      <c r="G59" s="3">
        <f t="shared" si="2"/>
        <v>-14.108851540616236</v>
      </c>
    </row>
    <row r="60" spans="1:7" x14ac:dyDescent="0.45">
      <c r="A60" s="1">
        <v>27061</v>
      </c>
      <c r="B60">
        <v>9.4</v>
      </c>
      <c r="C60">
        <v>8.02</v>
      </c>
      <c r="D60">
        <v>45</v>
      </c>
      <c r="E60" s="3">
        <f t="shared" si="0"/>
        <v>25</v>
      </c>
      <c r="F60" s="3">
        <f t="shared" si="1"/>
        <v>-15.6</v>
      </c>
      <c r="G60" s="3">
        <f t="shared" si="2"/>
        <v>-16.98</v>
      </c>
    </row>
    <row r="61" spans="1:7" x14ac:dyDescent="0.45">
      <c r="A61" s="1">
        <v>27089</v>
      </c>
      <c r="B61">
        <v>9.4</v>
      </c>
      <c r="C61">
        <v>8.02</v>
      </c>
      <c r="D61">
        <v>45.3</v>
      </c>
      <c r="E61" s="3">
        <f t="shared" si="0"/>
        <v>22.764227642276413</v>
      </c>
      <c r="F61" s="3">
        <f t="shared" si="1"/>
        <v>-13.364227642276413</v>
      </c>
      <c r="G61" s="3">
        <f t="shared" si="2"/>
        <v>-14.744227642276414</v>
      </c>
    </row>
    <row r="62" spans="1:7" x14ac:dyDescent="0.45">
      <c r="A62" s="1">
        <v>27120</v>
      </c>
      <c r="B62">
        <v>9.4</v>
      </c>
      <c r="C62">
        <v>8.02</v>
      </c>
      <c r="D62">
        <v>46.4</v>
      </c>
      <c r="E62" s="3">
        <f t="shared" si="0"/>
        <v>23.404255319148938</v>
      </c>
      <c r="F62" s="3">
        <f t="shared" si="1"/>
        <v>-14.004255319148937</v>
      </c>
      <c r="G62" s="3">
        <f t="shared" si="2"/>
        <v>-15.384255319148938</v>
      </c>
    </row>
    <row r="63" spans="1:7" x14ac:dyDescent="0.45">
      <c r="A63" s="1">
        <v>27150</v>
      </c>
      <c r="B63">
        <v>9.4</v>
      </c>
      <c r="C63">
        <v>8.02</v>
      </c>
      <c r="D63">
        <v>46.6</v>
      </c>
      <c r="E63" s="3">
        <f t="shared" si="0"/>
        <v>21.989528795811509</v>
      </c>
      <c r="F63" s="3">
        <f t="shared" si="1"/>
        <v>-12.589528795811509</v>
      </c>
      <c r="G63" s="3">
        <f t="shared" si="2"/>
        <v>-13.96952879581151</v>
      </c>
    </row>
    <row r="64" spans="1:7" x14ac:dyDescent="0.45">
      <c r="A64" s="1">
        <v>27181</v>
      </c>
      <c r="B64">
        <v>9.4</v>
      </c>
      <c r="C64">
        <v>8.02</v>
      </c>
      <c r="D64">
        <v>46.9</v>
      </c>
      <c r="E64" s="3">
        <f t="shared" si="0"/>
        <v>22.454308093994779</v>
      </c>
      <c r="F64" s="3">
        <f t="shared" si="1"/>
        <v>-13.054308093994779</v>
      </c>
      <c r="G64" s="3">
        <f t="shared" si="2"/>
        <v>-14.43430809399478</v>
      </c>
    </row>
    <row r="65" spans="1:7" x14ac:dyDescent="0.45">
      <c r="A65" s="1">
        <v>27211</v>
      </c>
      <c r="B65">
        <v>9.4</v>
      </c>
      <c r="C65">
        <v>8.02</v>
      </c>
      <c r="D65">
        <v>47.8</v>
      </c>
      <c r="E65" s="3">
        <f t="shared" si="0"/>
        <v>23.834196891191706</v>
      </c>
      <c r="F65" s="3">
        <f t="shared" si="1"/>
        <v>-14.434196891191705</v>
      </c>
      <c r="G65" s="3">
        <f t="shared" si="2"/>
        <v>-15.814196891191706</v>
      </c>
    </row>
    <row r="66" spans="1:7" x14ac:dyDescent="0.45">
      <c r="A66" s="1">
        <v>27242</v>
      </c>
      <c r="B66">
        <v>9.4</v>
      </c>
      <c r="C66">
        <v>8.02</v>
      </c>
      <c r="D66">
        <v>48.3</v>
      </c>
      <c r="E66" s="3">
        <f t="shared" si="0"/>
        <v>24.164524421593825</v>
      </c>
      <c r="F66" s="3">
        <f t="shared" si="1"/>
        <v>-14.764524421593824</v>
      </c>
      <c r="G66" s="3">
        <f t="shared" si="2"/>
        <v>-16.144524421593825</v>
      </c>
    </row>
    <row r="67" spans="1:7" x14ac:dyDescent="0.45">
      <c r="A67" s="1">
        <v>27273</v>
      </c>
      <c r="B67">
        <v>9.4</v>
      </c>
      <c r="C67">
        <v>8.02</v>
      </c>
      <c r="D67">
        <v>49</v>
      </c>
      <c r="E67" s="3">
        <f t="shared" si="0"/>
        <v>22.500000000000007</v>
      </c>
      <c r="F67" s="3">
        <f t="shared" si="1"/>
        <v>-13.100000000000007</v>
      </c>
      <c r="G67" s="3">
        <f t="shared" si="2"/>
        <v>-14.480000000000008</v>
      </c>
    </row>
    <row r="68" spans="1:7" x14ac:dyDescent="0.45">
      <c r="A68" s="1">
        <v>27303</v>
      </c>
      <c r="B68">
        <v>9.9</v>
      </c>
      <c r="C68">
        <v>8.4139999999999997</v>
      </c>
      <c r="D68">
        <v>50.1</v>
      </c>
      <c r="E68" s="3">
        <f t="shared" si="0"/>
        <v>24.626865671641784</v>
      </c>
      <c r="F68" s="3">
        <f t="shared" si="1"/>
        <v>-14.726865671641784</v>
      </c>
      <c r="G68" s="3">
        <f t="shared" si="2"/>
        <v>-16.212865671641786</v>
      </c>
    </row>
    <row r="69" spans="1:7" x14ac:dyDescent="0.45">
      <c r="A69" s="1">
        <v>27334</v>
      </c>
      <c r="B69">
        <v>9.9</v>
      </c>
      <c r="C69">
        <v>8.4139999999999997</v>
      </c>
      <c r="D69">
        <v>50.5</v>
      </c>
      <c r="E69" s="3">
        <f t="shared" si="0"/>
        <v>24.691358024691358</v>
      </c>
      <c r="F69" s="3">
        <f t="shared" si="1"/>
        <v>-14.791358024691357</v>
      </c>
      <c r="G69" s="3">
        <f t="shared" si="2"/>
        <v>-16.27735802469136</v>
      </c>
    </row>
    <row r="70" spans="1:7" x14ac:dyDescent="0.45">
      <c r="A70" s="1">
        <v>27364</v>
      </c>
      <c r="B70">
        <v>9.9</v>
      </c>
      <c r="C70">
        <v>8.4139999999999997</v>
      </c>
      <c r="D70">
        <v>50.6</v>
      </c>
      <c r="E70" s="3">
        <f t="shared" si="0"/>
        <v>21.052631578947391</v>
      </c>
      <c r="F70" s="3">
        <f t="shared" si="1"/>
        <v>-11.152631578947391</v>
      </c>
      <c r="G70" s="3">
        <f t="shared" si="2"/>
        <v>-12.638631578947392</v>
      </c>
    </row>
    <row r="71" spans="1:7" x14ac:dyDescent="0.45">
      <c r="A71" s="1">
        <v>27395</v>
      </c>
      <c r="B71">
        <v>9.9</v>
      </c>
      <c r="C71">
        <v>8.4139999999999997</v>
      </c>
      <c r="D71">
        <v>51.2</v>
      </c>
      <c r="E71" s="3">
        <f t="shared" si="0"/>
        <v>17.431192660550465</v>
      </c>
      <c r="F71" s="3">
        <f t="shared" si="1"/>
        <v>-7.5311926605504649</v>
      </c>
      <c r="G71" s="3">
        <f t="shared" si="2"/>
        <v>-9.0171926605504655</v>
      </c>
    </row>
    <row r="72" spans="1:7" x14ac:dyDescent="0.45">
      <c r="A72" s="1">
        <v>27426</v>
      </c>
      <c r="B72">
        <v>9.9</v>
      </c>
      <c r="C72">
        <v>8.4139999999999997</v>
      </c>
      <c r="D72">
        <v>51.3</v>
      </c>
      <c r="E72" s="3">
        <f t="shared" si="0"/>
        <v>13.999999999999989</v>
      </c>
      <c r="F72" s="3">
        <f t="shared" si="1"/>
        <v>-4.099999999999989</v>
      </c>
      <c r="G72" s="3">
        <f t="shared" si="2"/>
        <v>-5.5859999999999896</v>
      </c>
    </row>
    <row r="73" spans="1:7" x14ac:dyDescent="0.45">
      <c r="A73" s="1">
        <v>27454</v>
      </c>
      <c r="B73">
        <v>9.9</v>
      </c>
      <c r="C73">
        <v>8.4139999999999997</v>
      </c>
      <c r="D73">
        <v>51.7</v>
      </c>
      <c r="E73" s="3">
        <f t="shared" si="0"/>
        <v>14.128035320088305</v>
      </c>
      <c r="F73" s="3">
        <f t="shared" si="1"/>
        <v>-4.2280353200883045</v>
      </c>
      <c r="G73" s="3">
        <f t="shared" si="2"/>
        <v>-5.7140353200883052</v>
      </c>
    </row>
    <row r="74" spans="1:7" x14ac:dyDescent="0.45">
      <c r="A74" s="1">
        <v>27485</v>
      </c>
      <c r="B74">
        <v>9.9</v>
      </c>
      <c r="C74">
        <v>8.4139999999999997</v>
      </c>
      <c r="D74">
        <v>52.6</v>
      </c>
      <c r="E74" s="3">
        <f t="shared" si="0"/>
        <v>13.362068965517238</v>
      </c>
      <c r="F74" s="3">
        <f t="shared" si="1"/>
        <v>-3.4620689655172381</v>
      </c>
      <c r="G74" s="3">
        <f t="shared" si="2"/>
        <v>-4.9480689655172387</v>
      </c>
    </row>
    <row r="75" spans="1:7" x14ac:dyDescent="0.45">
      <c r="A75" s="1">
        <v>27515</v>
      </c>
      <c r="B75">
        <v>9.9</v>
      </c>
      <c r="C75">
        <v>8.4139999999999997</v>
      </c>
      <c r="D75">
        <v>52.9</v>
      </c>
      <c r="E75" s="3">
        <f t="shared" si="0"/>
        <v>13.519313304721026</v>
      </c>
      <c r="F75" s="3">
        <f t="shared" si="1"/>
        <v>-3.6193133047210253</v>
      </c>
      <c r="G75" s="3">
        <f t="shared" si="2"/>
        <v>-5.105313304721026</v>
      </c>
    </row>
    <row r="76" spans="1:7" x14ac:dyDescent="0.45">
      <c r="A76" s="1">
        <v>27546</v>
      </c>
      <c r="B76">
        <v>9.9</v>
      </c>
      <c r="C76">
        <v>8.4139999999999997</v>
      </c>
      <c r="D76">
        <v>52.9</v>
      </c>
      <c r="E76" s="3">
        <f t="shared" si="0"/>
        <v>12.79317697228144</v>
      </c>
      <c r="F76" s="3">
        <f t="shared" si="1"/>
        <v>-2.8931769722814398</v>
      </c>
      <c r="G76" s="3">
        <f t="shared" si="2"/>
        <v>-4.3791769722814404</v>
      </c>
    </row>
    <row r="77" spans="1:7" x14ac:dyDescent="0.45">
      <c r="A77" s="1">
        <v>27576</v>
      </c>
      <c r="B77">
        <v>9.9</v>
      </c>
      <c r="C77">
        <v>8.4139999999999997</v>
      </c>
      <c r="D77">
        <v>53.1</v>
      </c>
      <c r="E77" s="3">
        <f t="shared" si="0"/>
        <v>11.087866108786626</v>
      </c>
      <c r="F77" s="3">
        <f t="shared" si="1"/>
        <v>-1.1878661087866256</v>
      </c>
      <c r="G77" s="3">
        <f t="shared" si="2"/>
        <v>-2.6738661087866262</v>
      </c>
    </row>
    <row r="78" spans="1:7" x14ac:dyDescent="0.45">
      <c r="A78" s="1">
        <v>27607</v>
      </c>
      <c r="B78">
        <v>9.6999999999999993</v>
      </c>
      <c r="C78">
        <v>8.32</v>
      </c>
      <c r="D78">
        <v>52.9</v>
      </c>
      <c r="E78" s="3">
        <f t="shared" si="0"/>
        <v>9.5238095238095344</v>
      </c>
      <c r="F78" s="3">
        <f t="shared" si="1"/>
        <v>0.17619047619046491</v>
      </c>
      <c r="G78" s="3">
        <f t="shared" si="2"/>
        <v>-1.2038095238095341</v>
      </c>
    </row>
    <row r="79" spans="1:7" x14ac:dyDescent="0.45">
      <c r="A79" s="1">
        <v>27638</v>
      </c>
      <c r="B79">
        <v>9.6999999999999993</v>
      </c>
      <c r="C79">
        <v>8.32</v>
      </c>
      <c r="D79">
        <v>54.1</v>
      </c>
      <c r="E79" s="3">
        <f t="shared" si="0"/>
        <v>10.408163265306136</v>
      </c>
      <c r="F79" s="3">
        <f t="shared" si="1"/>
        <v>-0.70816326530613694</v>
      </c>
      <c r="G79" s="3">
        <f t="shared" si="2"/>
        <v>-2.0881632653061359</v>
      </c>
    </row>
    <row r="80" spans="1:7" x14ac:dyDescent="0.45">
      <c r="A80" s="1">
        <v>27668</v>
      </c>
      <c r="B80">
        <v>9.6999999999999993</v>
      </c>
      <c r="C80">
        <v>8.32</v>
      </c>
      <c r="D80">
        <v>54.9</v>
      </c>
      <c r="E80" s="3">
        <f t="shared" si="0"/>
        <v>9.5808383233532801</v>
      </c>
      <c r="F80" s="3">
        <f t="shared" si="1"/>
        <v>0.11916167664671917</v>
      </c>
      <c r="G80" s="3">
        <f t="shared" si="2"/>
        <v>-1.2608383233532798</v>
      </c>
    </row>
    <row r="81" spans="1:7" x14ac:dyDescent="0.45">
      <c r="A81" s="1">
        <v>27699</v>
      </c>
      <c r="B81">
        <v>9.3000000000000007</v>
      </c>
      <c r="C81">
        <v>8.2270000000000003</v>
      </c>
      <c r="D81">
        <v>54.7</v>
      </c>
      <c r="E81" s="3">
        <f t="shared" si="0"/>
        <v>8.3168316831683242</v>
      </c>
      <c r="F81" s="3">
        <f t="shared" si="1"/>
        <v>0.98316831683167649</v>
      </c>
      <c r="G81" s="3">
        <f t="shared" si="2"/>
        <v>-8.9831683168323906E-2</v>
      </c>
    </row>
    <row r="82" spans="1:7" x14ac:dyDescent="0.45">
      <c r="A82" s="1">
        <v>27729</v>
      </c>
      <c r="B82">
        <v>9.1999999999999993</v>
      </c>
      <c r="C82">
        <v>8.2270000000000003</v>
      </c>
      <c r="D82">
        <v>54.7</v>
      </c>
      <c r="E82" s="3">
        <f t="shared" si="0"/>
        <v>8.1027667984189691</v>
      </c>
      <c r="F82" s="3">
        <f t="shared" si="1"/>
        <v>1.0972332015810302</v>
      </c>
      <c r="G82" s="3">
        <f t="shared" si="2"/>
        <v>0.12423320158103124</v>
      </c>
    </row>
    <row r="83" spans="1:7" x14ac:dyDescent="0.45">
      <c r="A83" s="1">
        <v>27760</v>
      </c>
      <c r="B83">
        <v>9.1999999999999993</v>
      </c>
      <c r="C83">
        <v>8.2270000000000003</v>
      </c>
      <c r="D83">
        <v>55.7</v>
      </c>
      <c r="E83" s="3">
        <f t="shared" si="0"/>
        <v>8.7890625</v>
      </c>
      <c r="F83" s="3">
        <f t="shared" si="1"/>
        <v>0.41093749999999929</v>
      </c>
      <c r="G83" s="3">
        <f t="shared" si="2"/>
        <v>-0.56206249999999969</v>
      </c>
    </row>
    <row r="84" spans="1:7" x14ac:dyDescent="0.45">
      <c r="A84" s="1">
        <v>27791</v>
      </c>
      <c r="B84">
        <v>9.1999999999999993</v>
      </c>
      <c r="C84">
        <v>8.2270000000000003</v>
      </c>
      <c r="D84">
        <v>56.1</v>
      </c>
      <c r="E84" s="3">
        <f t="shared" si="0"/>
        <v>9.3567251461988299</v>
      </c>
      <c r="F84" s="3">
        <f t="shared" si="1"/>
        <v>-0.1567251461988306</v>
      </c>
      <c r="G84" s="3">
        <f t="shared" si="2"/>
        <v>-1.1297251461988296</v>
      </c>
    </row>
    <row r="85" spans="1:7" x14ac:dyDescent="0.45">
      <c r="A85" s="1">
        <v>27820</v>
      </c>
      <c r="B85">
        <v>9.1999999999999993</v>
      </c>
      <c r="C85">
        <v>8.2270000000000003</v>
      </c>
      <c r="D85">
        <v>56.3</v>
      </c>
      <c r="E85" s="3">
        <f t="shared" si="0"/>
        <v>8.8974854932301728</v>
      </c>
      <c r="F85" s="3">
        <f t="shared" si="1"/>
        <v>0.3025145067698265</v>
      </c>
      <c r="G85" s="3">
        <f t="shared" si="2"/>
        <v>-0.67048549323017248</v>
      </c>
    </row>
    <row r="86" spans="1:7" x14ac:dyDescent="0.45">
      <c r="A86" s="1">
        <v>27851</v>
      </c>
      <c r="B86">
        <v>9.1999999999999993</v>
      </c>
      <c r="C86">
        <v>8.2270000000000003</v>
      </c>
      <c r="D86">
        <v>57.6</v>
      </c>
      <c r="E86" s="3">
        <f t="shared" si="0"/>
        <v>9.5057034220532355</v>
      </c>
      <c r="F86" s="3">
        <f t="shared" si="1"/>
        <v>-0.3057034220532362</v>
      </c>
      <c r="G86" s="3">
        <f t="shared" si="2"/>
        <v>-1.2787034220532352</v>
      </c>
    </row>
    <row r="87" spans="1:7" x14ac:dyDescent="0.45">
      <c r="A87" s="1">
        <v>27881</v>
      </c>
      <c r="B87">
        <v>9.1999999999999993</v>
      </c>
      <c r="C87">
        <v>8.2270000000000003</v>
      </c>
      <c r="D87">
        <v>57.8</v>
      </c>
      <c r="E87" s="3">
        <f t="shared" ref="E87:E150" si="3">(D87/D75-1)*100</f>
        <v>9.2627599243856338</v>
      </c>
      <c r="F87" s="3">
        <f t="shared" ref="F87:F150" si="4">B87-$E87</f>
        <v>-6.2759924385634491E-2</v>
      </c>
      <c r="G87" s="3">
        <f t="shared" si="2"/>
        <v>-1.0357599243856335</v>
      </c>
    </row>
    <row r="88" spans="1:7" x14ac:dyDescent="0.45">
      <c r="A88" s="1">
        <v>27912</v>
      </c>
      <c r="B88">
        <v>9.1999999999999993</v>
      </c>
      <c r="C88">
        <v>8.2270000000000003</v>
      </c>
      <c r="D88">
        <v>57.9</v>
      </c>
      <c r="E88" s="3">
        <f t="shared" si="3"/>
        <v>9.4517958412098313</v>
      </c>
      <c r="F88" s="3">
        <f t="shared" si="4"/>
        <v>-0.25179584120983201</v>
      </c>
      <c r="G88" s="3">
        <f t="shared" si="2"/>
        <v>-1.224795841209831</v>
      </c>
    </row>
    <row r="89" spans="1:7" x14ac:dyDescent="0.45">
      <c r="A89" s="1">
        <v>27942</v>
      </c>
      <c r="B89">
        <v>9.1999999999999993</v>
      </c>
      <c r="C89">
        <v>8.2270000000000003</v>
      </c>
      <c r="D89">
        <v>58.3</v>
      </c>
      <c r="E89" s="3">
        <f t="shared" si="3"/>
        <v>9.792843691148768</v>
      </c>
      <c r="F89" s="3">
        <f t="shared" si="4"/>
        <v>-0.59284369114876867</v>
      </c>
      <c r="G89" s="3">
        <f t="shared" si="2"/>
        <v>-1.5658436911487676</v>
      </c>
    </row>
    <row r="90" spans="1:7" x14ac:dyDescent="0.45">
      <c r="A90" s="1">
        <v>27973</v>
      </c>
      <c r="B90">
        <v>9.1999999999999993</v>
      </c>
      <c r="C90">
        <v>8.2270000000000003</v>
      </c>
      <c r="D90">
        <v>57.9</v>
      </c>
      <c r="E90" s="3">
        <f t="shared" si="3"/>
        <v>9.4517958412098313</v>
      </c>
      <c r="F90" s="3">
        <f t="shared" si="4"/>
        <v>-0.25179584120983201</v>
      </c>
      <c r="G90" s="3">
        <f t="shared" si="2"/>
        <v>-1.224795841209831</v>
      </c>
    </row>
    <row r="91" spans="1:7" x14ac:dyDescent="0.45">
      <c r="A91" s="1">
        <v>28004</v>
      </c>
      <c r="B91">
        <v>9.1999999999999993</v>
      </c>
      <c r="C91">
        <v>8.2270000000000003</v>
      </c>
      <c r="D91">
        <v>59.4</v>
      </c>
      <c r="E91" s="3">
        <f t="shared" si="3"/>
        <v>9.79667282809611</v>
      </c>
      <c r="F91" s="3">
        <f t="shared" si="4"/>
        <v>-0.59667282809611066</v>
      </c>
      <c r="G91" s="3">
        <f t="shared" si="2"/>
        <v>-1.5696728280961096</v>
      </c>
    </row>
    <row r="92" spans="1:7" x14ac:dyDescent="0.45">
      <c r="A92" s="1">
        <v>28034</v>
      </c>
      <c r="B92">
        <v>9.1999999999999993</v>
      </c>
      <c r="C92">
        <v>8.2270000000000003</v>
      </c>
      <c r="D92">
        <v>59.7</v>
      </c>
      <c r="E92" s="3">
        <f t="shared" si="3"/>
        <v>8.7431693989071135</v>
      </c>
      <c r="F92" s="3">
        <f t="shared" si="4"/>
        <v>0.45683060109288576</v>
      </c>
      <c r="G92" s="3">
        <f t="shared" si="2"/>
        <v>-0.51616939890711322</v>
      </c>
    </row>
    <row r="93" spans="1:7" x14ac:dyDescent="0.45">
      <c r="A93" s="1">
        <v>28065</v>
      </c>
      <c r="B93">
        <v>9.1999999999999993</v>
      </c>
      <c r="C93">
        <v>8.2270000000000003</v>
      </c>
      <c r="D93">
        <v>59.7</v>
      </c>
      <c r="E93" s="3">
        <f t="shared" si="3"/>
        <v>9.1407678244972637</v>
      </c>
      <c r="F93" s="3">
        <f t="shared" si="4"/>
        <v>5.9232175502735629E-2</v>
      </c>
      <c r="G93" s="3">
        <f t="shared" si="2"/>
        <v>-0.91376782449726335</v>
      </c>
    </row>
    <row r="94" spans="1:7" x14ac:dyDescent="0.45">
      <c r="A94" s="1">
        <v>28095</v>
      </c>
      <c r="B94">
        <v>9.1999999999999993</v>
      </c>
      <c r="C94">
        <v>8.2270000000000003</v>
      </c>
      <c r="D94">
        <v>60.4</v>
      </c>
      <c r="E94" s="3">
        <f t="shared" si="3"/>
        <v>10.420475319926869</v>
      </c>
      <c r="F94" s="3">
        <f t="shared" si="4"/>
        <v>-1.2204753199268694</v>
      </c>
      <c r="G94" s="3">
        <f t="shared" si="2"/>
        <v>-2.1934753199268684</v>
      </c>
    </row>
    <row r="95" spans="1:7" x14ac:dyDescent="0.45">
      <c r="A95" s="1">
        <v>28126</v>
      </c>
      <c r="B95">
        <v>9.1999999999999993</v>
      </c>
      <c r="C95">
        <v>8.2270000000000003</v>
      </c>
      <c r="D95">
        <v>60.9</v>
      </c>
      <c r="E95" s="3">
        <f t="shared" si="3"/>
        <v>9.335727109515247</v>
      </c>
      <c r="F95" s="3">
        <f t="shared" si="4"/>
        <v>-0.13572710951524769</v>
      </c>
      <c r="G95" s="3">
        <f t="shared" si="2"/>
        <v>-1.1087271095152467</v>
      </c>
    </row>
    <row r="96" spans="1:7" x14ac:dyDescent="0.45">
      <c r="A96" s="1">
        <v>28157</v>
      </c>
      <c r="B96">
        <v>9.1999999999999993</v>
      </c>
      <c r="C96">
        <v>8.2270000000000003</v>
      </c>
      <c r="D96">
        <v>61.3</v>
      </c>
      <c r="E96" s="3">
        <f t="shared" si="3"/>
        <v>9.2691622103386671</v>
      </c>
      <c r="F96" s="3">
        <f t="shared" si="4"/>
        <v>-6.9162210338667762E-2</v>
      </c>
      <c r="G96" s="3">
        <f t="shared" si="2"/>
        <v>-1.0421622103386667</v>
      </c>
    </row>
    <row r="97" spans="1:7" x14ac:dyDescent="0.45">
      <c r="A97" s="1">
        <v>28185</v>
      </c>
      <c r="B97">
        <v>9.1999999999999993</v>
      </c>
      <c r="C97">
        <v>8.2270000000000003</v>
      </c>
      <c r="D97">
        <v>61.6</v>
      </c>
      <c r="E97" s="3">
        <f t="shared" si="3"/>
        <v>9.4138543516874016</v>
      </c>
      <c r="F97" s="3">
        <f t="shared" si="4"/>
        <v>-0.2138543516874023</v>
      </c>
      <c r="G97" s="3">
        <f t="shared" si="2"/>
        <v>-1.1868543516874013</v>
      </c>
    </row>
    <row r="98" spans="1:7" x14ac:dyDescent="0.45">
      <c r="A98" s="1">
        <v>28216</v>
      </c>
      <c r="B98">
        <v>9.1</v>
      </c>
      <c r="C98">
        <v>8.2270000000000003</v>
      </c>
      <c r="D98">
        <v>62.6</v>
      </c>
      <c r="E98" s="3">
        <f t="shared" si="3"/>
        <v>8.6805555555555571</v>
      </c>
      <c r="F98" s="3">
        <f t="shared" si="4"/>
        <v>0.41944444444444251</v>
      </c>
      <c r="G98" s="3">
        <f t="shared" si="2"/>
        <v>-0.45355555555555682</v>
      </c>
    </row>
    <row r="99" spans="1:7" x14ac:dyDescent="0.45">
      <c r="A99" s="1">
        <v>28246</v>
      </c>
      <c r="B99">
        <v>8.4</v>
      </c>
      <c r="C99">
        <v>7.4870000000000001</v>
      </c>
      <c r="D99">
        <v>63.2</v>
      </c>
      <c r="E99" s="3">
        <f t="shared" si="3"/>
        <v>9.342560553633227</v>
      </c>
      <c r="F99" s="3">
        <f t="shared" si="4"/>
        <v>-0.94256055363322666</v>
      </c>
      <c r="G99" s="3">
        <f t="shared" ref="G99:G162" si="5">C99-$E99</f>
        <v>-1.8555605536332269</v>
      </c>
    </row>
    <row r="100" spans="1:7" x14ac:dyDescent="0.45">
      <c r="A100" s="1">
        <v>28277</v>
      </c>
      <c r="B100">
        <v>8.4</v>
      </c>
      <c r="C100">
        <v>7.4870000000000001</v>
      </c>
      <c r="D100">
        <v>63</v>
      </c>
      <c r="E100" s="3">
        <f t="shared" si="3"/>
        <v>8.8082901554404245</v>
      </c>
      <c r="F100" s="3">
        <f t="shared" si="4"/>
        <v>-0.40829015544042413</v>
      </c>
      <c r="G100" s="3">
        <f t="shared" si="5"/>
        <v>-1.3212901554404244</v>
      </c>
    </row>
    <row r="101" spans="1:7" x14ac:dyDescent="0.45">
      <c r="A101" s="1">
        <v>28307</v>
      </c>
      <c r="B101">
        <v>8.1999999999999993</v>
      </c>
      <c r="C101">
        <v>7.2859999999999996</v>
      </c>
      <c r="D101">
        <v>62.8</v>
      </c>
      <c r="E101" s="3">
        <f t="shared" si="3"/>
        <v>7.7186963979416712</v>
      </c>
      <c r="F101" s="3">
        <f t="shared" si="4"/>
        <v>0.48130360205832812</v>
      </c>
      <c r="G101" s="3">
        <f t="shared" si="5"/>
        <v>-0.43269639794167158</v>
      </c>
    </row>
    <row r="102" spans="1:7" x14ac:dyDescent="0.45">
      <c r="A102" s="1">
        <v>28338</v>
      </c>
      <c r="B102">
        <v>7.9</v>
      </c>
      <c r="C102">
        <v>6.984</v>
      </c>
      <c r="D102">
        <v>62.9</v>
      </c>
      <c r="E102" s="3">
        <f t="shared" si="3"/>
        <v>8.6355785837651133</v>
      </c>
      <c r="F102" s="3">
        <f t="shared" si="4"/>
        <v>-0.73557858376511298</v>
      </c>
      <c r="G102" s="3">
        <f t="shared" si="5"/>
        <v>-1.6515785837651134</v>
      </c>
    </row>
    <row r="103" spans="1:7" x14ac:dyDescent="0.45">
      <c r="A103" s="1">
        <v>28369</v>
      </c>
      <c r="B103">
        <v>7.8</v>
      </c>
      <c r="C103">
        <v>6.984</v>
      </c>
      <c r="D103">
        <v>63.9</v>
      </c>
      <c r="E103" s="3">
        <f t="shared" si="3"/>
        <v>7.575757575757569</v>
      </c>
      <c r="F103" s="3">
        <f t="shared" si="4"/>
        <v>0.22424242424243079</v>
      </c>
      <c r="G103" s="3">
        <f t="shared" si="5"/>
        <v>-0.59175757575756904</v>
      </c>
    </row>
    <row r="104" spans="1:7" x14ac:dyDescent="0.45">
      <c r="A104" s="1">
        <v>28399</v>
      </c>
      <c r="B104">
        <v>7.6</v>
      </c>
      <c r="C104">
        <v>6.6829999999999998</v>
      </c>
      <c r="D104">
        <v>64.3</v>
      </c>
      <c r="E104" s="3">
        <f t="shared" si="3"/>
        <v>7.7051926298157269</v>
      </c>
      <c r="F104" s="3">
        <f t="shared" si="4"/>
        <v>-0.1051926298157273</v>
      </c>
      <c r="G104" s="3">
        <f t="shared" si="5"/>
        <v>-1.0221926298157271</v>
      </c>
    </row>
    <row r="105" spans="1:7" x14ac:dyDescent="0.45">
      <c r="A105" s="1">
        <v>28430</v>
      </c>
      <c r="B105">
        <v>7.6</v>
      </c>
      <c r="C105">
        <v>6.6829999999999998</v>
      </c>
      <c r="D105">
        <v>63.6</v>
      </c>
      <c r="E105" s="3">
        <f t="shared" si="3"/>
        <v>6.5326633165829096</v>
      </c>
      <c r="F105" s="3">
        <f t="shared" si="4"/>
        <v>1.0673366834170901</v>
      </c>
      <c r="G105" s="3">
        <f t="shared" si="5"/>
        <v>0.15033668341709028</v>
      </c>
    </row>
    <row r="106" spans="1:7" x14ac:dyDescent="0.45">
      <c r="A106" s="1">
        <v>28460</v>
      </c>
      <c r="B106">
        <v>7.6</v>
      </c>
      <c r="C106">
        <v>6.6829999999999998</v>
      </c>
      <c r="D106">
        <v>63.5</v>
      </c>
      <c r="E106" s="3">
        <f t="shared" si="3"/>
        <v>5.1324503311258374</v>
      </c>
      <c r="F106" s="3">
        <f t="shared" si="4"/>
        <v>2.4675496688741623</v>
      </c>
      <c r="G106" s="3">
        <f t="shared" si="5"/>
        <v>1.5505496688741625</v>
      </c>
    </row>
    <row r="107" spans="1:7" x14ac:dyDescent="0.45">
      <c r="A107" s="1">
        <v>28491</v>
      </c>
      <c r="B107">
        <v>7.6</v>
      </c>
      <c r="C107">
        <v>6.6829999999999998</v>
      </c>
      <c r="D107">
        <v>63.7</v>
      </c>
      <c r="E107" s="3">
        <f t="shared" si="3"/>
        <v>4.5977011494253039</v>
      </c>
      <c r="F107" s="3">
        <f t="shared" si="4"/>
        <v>3.0022988505746957</v>
      </c>
      <c r="G107" s="3">
        <f t="shared" si="5"/>
        <v>2.0852988505746959</v>
      </c>
    </row>
    <row r="108" spans="1:7" x14ac:dyDescent="0.45">
      <c r="A108" s="1">
        <v>28522</v>
      </c>
      <c r="B108">
        <v>7.6</v>
      </c>
      <c r="C108">
        <v>6.6829999999999998</v>
      </c>
      <c r="D108">
        <v>64.099999999999994</v>
      </c>
      <c r="E108" s="3">
        <f t="shared" si="3"/>
        <v>4.5676998368678667</v>
      </c>
      <c r="F108" s="3">
        <f t="shared" si="4"/>
        <v>3.0323001631321329</v>
      </c>
      <c r="G108" s="3">
        <f t="shared" si="5"/>
        <v>2.1153001631321331</v>
      </c>
    </row>
    <row r="109" spans="1:7" x14ac:dyDescent="0.45">
      <c r="A109" s="1">
        <v>28550</v>
      </c>
      <c r="B109">
        <v>7.5</v>
      </c>
      <c r="C109">
        <v>6.6829999999999998</v>
      </c>
      <c r="D109">
        <v>64.599999999999994</v>
      </c>
      <c r="E109" s="3">
        <f t="shared" si="3"/>
        <v>4.870129870129869</v>
      </c>
      <c r="F109" s="3">
        <f t="shared" si="4"/>
        <v>2.629870129870131</v>
      </c>
      <c r="G109" s="3">
        <f t="shared" si="5"/>
        <v>1.8128701298701309</v>
      </c>
    </row>
    <row r="110" spans="1:7" x14ac:dyDescent="0.45">
      <c r="A110" s="1">
        <v>28581</v>
      </c>
      <c r="B110">
        <v>7.1</v>
      </c>
      <c r="C110">
        <v>6.18</v>
      </c>
      <c r="D110">
        <v>65.3</v>
      </c>
      <c r="E110" s="3">
        <f t="shared" si="3"/>
        <v>4.3130990415335413</v>
      </c>
      <c r="F110" s="3">
        <f t="shared" si="4"/>
        <v>2.7869009584664584</v>
      </c>
      <c r="G110" s="3">
        <f t="shared" si="5"/>
        <v>1.8669009584664584</v>
      </c>
    </row>
    <row r="111" spans="1:7" x14ac:dyDescent="0.45">
      <c r="A111" s="1">
        <v>28611</v>
      </c>
      <c r="B111">
        <v>7.1</v>
      </c>
      <c r="C111">
        <v>6.18</v>
      </c>
      <c r="D111">
        <v>65.7</v>
      </c>
      <c r="E111" s="3">
        <f t="shared" si="3"/>
        <v>3.9556962025316444</v>
      </c>
      <c r="F111" s="3">
        <f t="shared" si="4"/>
        <v>3.1443037974683552</v>
      </c>
      <c r="G111" s="3">
        <f t="shared" si="5"/>
        <v>2.2243037974683553</v>
      </c>
    </row>
    <row r="112" spans="1:7" x14ac:dyDescent="0.45">
      <c r="A112" s="1">
        <v>28642</v>
      </c>
      <c r="B112">
        <v>7.1</v>
      </c>
      <c r="C112">
        <v>6.18</v>
      </c>
      <c r="D112">
        <v>65.400000000000006</v>
      </c>
      <c r="E112" s="3">
        <f t="shared" si="3"/>
        <v>3.8095238095238182</v>
      </c>
      <c r="F112" s="3">
        <f t="shared" si="4"/>
        <v>3.2904761904761815</v>
      </c>
      <c r="G112" s="3">
        <f t="shared" si="5"/>
        <v>2.3704761904761815</v>
      </c>
    </row>
    <row r="113" spans="1:7" x14ac:dyDescent="0.45">
      <c r="A113" s="1">
        <v>28672</v>
      </c>
      <c r="B113">
        <v>7.1</v>
      </c>
      <c r="C113">
        <v>6.18</v>
      </c>
      <c r="D113">
        <v>65.599999999999994</v>
      </c>
      <c r="E113" s="3">
        <f t="shared" si="3"/>
        <v>4.4585987261146487</v>
      </c>
      <c r="F113" s="3">
        <f t="shared" si="4"/>
        <v>2.641401273885351</v>
      </c>
      <c r="G113" s="3">
        <f t="shared" si="5"/>
        <v>1.721401273885351</v>
      </c>
    </row>
    <row r="114" spans="1:7" x14ac:dyDescent="0.45">
      <c r="A114" s="1">
        <v>28703</v>
      </c>
      <c r="B114">
        <v>7.1</v>
      </c>
      <c r="C114">
        <v>6.18</v>
      </c>
      <c r="D114">
        <v>65.8</v>
      </c>
      <c r="E114" s="3">
        <f t="shared" si="3"/>
        <v>4.6104928457869621</v>
      </c>
      <c r="F114" s="3">
        <f t="shared" si="4"/>
        <v>2.4895071542130376</v>
      </c>
      <c r="G114" s="3">
        <f t="shared" si="5"/>
        <v>1.5695071542130377</v>
      </c>
    </row>
    <row r="115" spans="1:7" x14ac:dyDescent="0.45">
      <c r="A115" s="1">
        <v>28734</v>
      </c>
      <c r="B115">
        <v>7.1</v>
      </c>
      <c r="C115">
        <v>6.18</v>
      </c>
      <c r="D115">
        <v>66.5</v>
      </c>
      <c r="E115" s="3">
        <f t="shared" si="3"/>
        <v>4.0688575899843427</v>
      </c>
      <c r="F115" s="3">
        <f t="shared" si="4"/>
        <v>3.031142410015657</v>
      </c>
      <c r="G115" s="3">
        <f t="shared" si="5"/>
        <v>2.1111424100156571</v>
      </c>
    </row>
    <row r="116" spans="1:7" x14ac:dyDescent="0.45">
      <c r="A116" s="1">
        <v>28764</v>
      </c>
      <c r="B116">
        <v>7.1</v>
      </c>
      <c r="C116">
        <v>6.18</v>
      </c>
      <c r="D116">
        <v>66.599999999999994</v>
      </c>
      <c r="E116" s="3">
        <f t="shared" si="3"/>
        <v>3.5769828926905056</v>
      </c>
      <c r="F116" s="3">
        <f t="shared" si="4"/>
        <v>3.523017107309494</v>
      </c>
      <c r="G116" s="3">
        <f t="shared" si="5"/>
        <v>2.6030171073094941</v>
      </c>
    </row>
    <row r="117" spans="1:7" x14ac:dyDescent="0.45">
      <c r="A117" s="1">
        <v>28795</v>
      </c>
      <c r="B117">
        <v>7.1</v>
      </c>
      <c r="C117">
        <v>6.18</v>
      </c>
      <c r="D117">
        <v>66</v>
      </c>
      <c r="E117" s="3">
        <f t="shared" si="3"/>
        <v>3.7735849056603765</v>
      </c>
      <c r="F117" s="3">
        <f t="shared" si="4"/>
        <v>3.3264150943396231</v>
      </c>
      <c r="G117" s="3">
        <f t="shared" si="5"/>
        <v>2.4064150943396232</v>
      </c>
    </row>
    <row r="118" spans="1:7" x14ac:dyDescent="0.45">
      <c r="A118" s="1">
        <v>28825</v>
      </c>
      <c r="B118">
        <v>7.1</v>
      </c>
      <c r="C118">
        <v>6.18</v>
      </c>
      <c r="D118">
        <v>65.900000000000006</v>
      </c>
      <c r="E118" s="3">
        <f t="shared" si="3"/>
        <v>3.7795275590551292</v>
      </c>
      <c r="F118" s="3">
        <f t="shared" si="4"/>
        <v>3.3204724409448705</v>
      </c>
      <c r="G118" s="3">
        <f t="shared" si="5"/>
        <v>2.4004724409448706</v>
      </c>
    </row>
    <row r="119" spans="1:7" x14ac:dyDescent="0.45">
      <c r="A119" s="1">
        <v>28856</v>
      </c>
      <c r="B119">
        <v>7.1</v>
      </c>
      <c r="C119">
        <v>6.18</v>
      </c>
      <c r="D119">
        <v>66</v>
      </c>
      <c r="E119" s="3">
        <f t="shared" si="3"/>
        <v>3.6106750392464582</v>
      </c>
      <c r="F119" s="3">
        <f t="shared" si="4"/>
        <v>3.4893249607535415</v>
      </c>
      <c r="G119" s="3">
        <f t="shared" si="5"/>
        <v>2.5693249607535416</v>
      </c>
    </row>
    <row r="120" spans="1:7" x14ac:dyDescent="0.45">
      <c r="A120" s="1">
        <v>28887</v>
      </c>
      <c r="B120">
        <v>7.1</v>
      </c>
      <c r="C120">
        <v>6.18</v>
      </c>
      <c r="D120">
        <v>65.8</v>
      </c>
      <c r="E120" s="3">
        <f t="shared" si="3"/>
        <v>2.6521060842433775</v>
      </c>
      <c r="F120" s="3">
        <f t="shared" si="4"/>
        <v>4.4478939157566222</v>
      </c>
      <c r="G120" s="3">
        <f t="shared" si="5"/>
        <v>3.5278939157566223</v>
      </c>
    </row>
    <row r="121" spans="1:7" x14ac:dyDescent="0.45">
      <c r="A121" s="1">
        <v>28915</v>
      </c>
      <c r="B121">
        <v>7.1</v>
      </c>
      <c r="C121">
        <v>6.5819999999999999</v>
      </c>
      <c r="D121">
        <v>66.400000000000006</v>
      </c>
      <c r="E121" s="3">
        <f t="shared" si="3"/>
        <v>2.7863777089783381</v>
      </c>
      <c r="F121" s="3">
        <f t="shared" si="4"/>
        <v>4.3136222910216615</v>
      </c>
      <c r="G121" s="3">
        <f t="shared" si="5"/>
        <v>3.7956222910216617</v>
      </c>
    </row>
    <row r="122" spans="1:7" x14ac:dyDescent="0.45">
      <c r="A122" s="1">
        <v>28946</v>
      </c>
      <c r="B122">
        <v>7.1</v>
      </c>
      <c r="C122">
        <v>7.2859999999999996</v>
      </c>
      <c r="D122">
        <v>67.2</v>
      </c>
      <c r="E122" s="3">
        <f t="shared" si="3"/>
        <v>2.9096477794793296</v>
      </c>
      <c r="F122" s="3">
        <f t="shared" si="4"/>
        <v>4.19035222052067</v>
      </c>
      <c r="G122" s="3">
        <f t="shared" si="5"/>
        <v>4.37635222052067</v>
      </c>
    </row>
    <row r="123" spans="1:7" x14ac:dyDescent="0.45">
      <c r="A123" s="1">
        <v>28976</v>
      </c>
      <c r="B123">
        <v>7.7</v>
      </c>
      <c r="C123">
        <v>7.2859999999999996</v>
      </c>
      <c r="D123">
        <v>67.8</v>
      </c>
      <c r="E123" s="3">
        <f t="shared" si="3"/>
        <v>3.1963470319634535</v>
      </c>
      <c r="F123" s="3">
        <f t="shared" si="4"/>
        <v>4.5036529680365467</v>
      </c>
      <c r="G123" s="3">
        <f t="shared" si="5"/>
        <v>4.0896529680365461</v>
      </c>
    </row>
    <row r="124" spans="1:7" x14ac:dyDescent="0.45">
      <c r="A124" s="1">
        <v>29007</v>
      </c>
      <c r="B124">
        <v>7.7</v>
      </c>
      <c r="C124">
        <v>7.2859999999999996</v>
      </c>
      <c r="D124">
        <v>67.900000000000006</v>
      </c>
      <c r="E124" s="3">
        <f t="shared" si="3"/>
        <v>3.8226299694189558</v>
      </c>
      <c r="F124" s="3">
        <f t="shared" si="4"/>
        <v>3.8773700305810443</v>
      </c>
      <c r="G124" s="3">
        <f t="shared" si="5"/>
        <v>3.4633700305810438</v>
      </c>
    </row>
    <row r="125" spans="1:7" x14ac:dyDescent="0.45">
      <c r="A125" s="1">
        <v>29037</v>
      </c>
      <c r="B125">
        <v>7.7</v>
      </c>
      <c r="C125">
        <v>7.2859999999999996</v>
      </c>
      <c r="D125">
        <v>68.5</v>
      </c>
      <c r="E125" s="3">
        <f t="shared" si="3"/>
        <v>4.4207317073170715</v>
      </c>
      <c r="F125" s="3">
        <f t="shared" si="4"/>
        <v>3.2792682926829286</v>
      </c>
      <c r="G125" s="3">
        <f t="shared" si="5"/>
        <v>2.865268292682928</v>
      </c>
    </row>
    <row r="126" spans="1:7" x14ac:dyDescent="0.45">
      <c r="A126" s="1">
        <v>29068</v>
      </c>
      <c r="B126">
        <v>8.1999999999999993</v>
      </c>
      <c r="C126">
        <v>7.7880000000000003</v>
      </c>
      <c r="D126">
        <v>67.8</v>
      </c>
      <c r="E126" s="3">
        <f t="shared" si="3"/>
        <v>3.039513677811545</v>
      </c>
      <c r="F126" s="3">
        <f t="shared" si="4"/>
        <v>5.1604863221884543</v>
      </c>
      <c r="G126" s="3">
        <f t="shared" si="5"/>
        <v>4.7484863221884552</v>
      </c>
    </row>
    <row r="127" spans="1:7" x14ac:dyDescent="0.45">
      <c r="A127" s="1">
        <v>29099</v>
      </c>
      <c r="B127">
        <v>8.1999999999999993</v>
      </c>
      <c r="C127">
        <v>7.7880000000000003</v>
      </c>
      <c r="D127">
        <v>68.7</v>
      </c>
      <c r="E127" s="3">
        <f t="shared" si="3"/>
        <v>3.3082706766917269</v>
      </c>
      <c r="F127" s="3">
        <f t="shared" si="4"/>
        <v>4.8917293233082724</v>
      </c>
      <c r="G127" s="3">
        <f t="shared" si="5"/>
        <v>4.4797293233082733</v>
      </c>
    </row>
    <row r="128" spans="1:7" x14ac:dyDescent="0.45">
      <c r="A128" s="1">
        <v>29129</v>
      </c>
      <c r="B128">
        <v>8.1999999999999993</v>
      </c>
      <c r="C128">
        <v>7.7880000000000003</v>
      </c>
      <c r="D128">
        <v>69.5</v>
      </c>
      <c r="E128" s="3">
        <f t="shared" si="3"/>
        <v>4.3543543543543617</v>
      </c>
      <c r="F128" s="3">
        <f t="shared" si="4"/>
        <v>3.8456456456456376</v>
      </c>
      <c r="G128" s="3">
        <f t="shared" si="5"/>
        <v>3.4336456456456386</v>
      </c>
    </row>
    <row r="129" spans="1:7" x14ac:dyDescent="0.45">
      <c r="A129" s="1">
        <v>29160</v>
      </c>
      <c r="B129">
        <v>8.1999999999999993</v>
      </c>
      <c r="C129">
        <v>7.7880000000000003</v>
      </c>
      <c r="D129">
        <v>69.2</v>
      </c>
      <c r="E129" s="3">
        <f t="shared" si="3"/>
        <v>4.8484848484848575</v>
      </c>
      <c r="F129" s="3">
        <f t="shared" si="4"/>
        <v>3.3515151515151418</v>
      </c>
      <c r="G129" s="3">
        <f t="shared" si="5"/>
        <v>2.9395151515151428</v>
      </c>
    </row>
    <row r="130" spans="1:7" x14ac:dyDescent="0.45">
      <c r="A130" s="1">
        <v>29190</v>
      </c>
      <c r="B130">
        <v>8.1999999999999993</v>
      </c>
      <c r="C130">
        <v>7.7880000000000003</v>
      </c>
      <c r="D130">
        <v>69.7</v>
      </c>
      <c r="E130" s="3">
        <f t="shared" si="3"/>
        <v>5.7663125948406613</v>
      </c>
      <c r="F130" s="3">
        <f t="shared" si="4"/>
        <v>2.433687405159338</v>
      </c>
      <c r="G130" s="3">
        <f t="shared" si="5"/>
        <v>2.021687405159339</v>
      </c>
    </row>
    <row r="131" spans="1:7" x14ac:dyDescent="0.45">
      <c r="A131" s="1">
        <v>29221</v>
      </c>
      <c r="B131">
        <v>8.1999999999999993</v>
      </c>
      <c r="C131">
        <v>7.7880000000000003</v>
      </c>
      <c r="D131">
        <v>70.3</v>
      </c>
      <c r="E131" s="3">
        <f t="shared" si="3"/>
        <v>6.5151515151515182</v>
      </c>
      <c r="F131" s="3">
        <f t="shared" si="4"/>
        <v>1.684848484848481</v>
      </c>
      <c r="G131" s="3">
        <f t="shared" si="5"/>
        <v>1.272848484848482</v>
      </c>
    </row>
    <row r="132" spans="1:7" x14ac:dyDescent="0.45">
      <c r="A132" s="1">
        <v>29252</v>
      </c>
      <c r="B132">
        <v>8.1999999999999993</v>
      </c>
      <c r="C132">
        <v>7.7880000000000003</v>
      </c>
      <c r="D132">
        <v>70.900000000000006</v>
      </c>
      <c r="E132" s="3">
        <f t="shared" si="3"/>
        <v>7.7507598784194665</v>
      </c>
      <c r="F132" s="3">
        <f t="shared" si="4"/>
        <v>0.44924012158053284</v>
      </c>
      <c r="G132" s="3">
        <f t="shared" si="5"/>
        <v>3.7240121580533803E-2</v>
      </c>
    </row>
    <row r="133" spans="1:7" x14ac:dyDescent="0.45">
      <c r="A133" s="1">
        <v>29281</v>
      </c>
      <c r="B133">
        <v>8.8000000000000007</v>
      </c>
      <c r="C133">
        <v>8.09</v>
      </c>
      <c r="D133">
        <v>71.3</v>
      </c>
      <c r="E133" s="3">
        <f t="shared" si="3"/>
        <v>7.3795180722891374</v>
      </c>
      <c r="F133" s="3">
        <f t="shared" si="4"/>
        <v>1.4204819277108633</v>
      </c>
      <c r="G133" s="3">
        <f t="shared" si="5"/>
        <v>0.71048192771086249</v>
      </c>
    </row>
    <row r="134" spans="1:7" x14ac:dyDescent="0.45">
      <c r="A134" s="1">
        <v>29312</v>
      </c>
      <c r="B134">
        <v>9.5</v>
      </c>
      <c r="C134">
        <v>8.8879999999999999</v>
      </c>
      <c r="D134">
        <v>72.599999999999994</v>
      </c>
      <c r="E134" s="3">
        <f t="shared" si="3"/>
        <v>8.0357142857142794</v>
      </c>
      <c r="F134" s="3">
        <f t="shared" si="4"/>
        <v>1.4642857142857206</v>
      </c>
      <c r="G134" s="3">
        <f t="shared" si="5"/>
        <v>0.85228571428572053</v>
      </c>
    </row>
    <row r="135" spans="1:7" x14ac:dyDescent="0.45">
      <c r="A135" s="1">
        <v>29342</v>
      </c>
      <c r="B135">
        <v>9.5</v>
      </c>
      <c r="C135">
        <v>8.8879999999999999</v>
      </c>
      <c r="D135">
        <v>73.2</v>
      </c>
      <c r="E135" s="3">
        <f t="shared" si="3"/>
        <v>7.9646017699115168</v>
      </c>
      <c r="F135" s="3">
        <f t="shared" si="4"/>
        <v>1.5353982300884832</v>
      </c>
      <c r="G135" s="3">
        <f t="shared" si="5"/>
        <v>0.9233982300884831</v>
      </c>
    </row>
    <row r="136" spans="1:7" x14ac:dyDescent="0.45">
      <c r="A136" s="1">
        <v>29373</v>
      </c>
      <c r="B136">
        <v>9.5</v>
      </c>
      <c r="C136">
        <v>8.8879999999999999</v>
      </c>
      <c r="D136">
        <v>73.5</v>
      </c>
      <c r="E136" s="3">
        <f t="shared" si="3"/>
        <v>8.2474226804123631</v>
      </c>
      <c r="F136" s="3">
        <f t="shared" si="4"/>
        <v>1.2525773195876369</v>
      </c>
      <c r="G136" s="3">
        <f t="shared" si="5"/>
        <v>0.64057731958763675</v>
      </c>
    </row>
    <row r="137" spans="1:7" x14ac:dyDescent="0.45">
      <c r="A137" s="1">
        <v>29403</v>
      </c>
      <c r="B137">
        <v>9.5</v>
      </c>
      <c r="C137">
        <v>8.5459999999999994</v>
      </c>
      <c r="D137">
        <v>73.599999999999994</v>
      </c>
      <c r="E137" s="3">
        <f t="shared" si="3"/>
        <v>7.445255474452539</v>
      </c>
      <c r="F137" s="3">
        <f t="shared" si="4"/>
        <v>2.054744525547461</v>
      </c>
      <c r="G137" s="3">
        <f t="shared" si="5"/>
        <v>1.1007445255474604</v>
      </c>
    </row>
    <row r="138" spans="1:7" x14ac:dyDescent="0.45">
      <c r="A138" s="1">
        <v>29434</v>
      </c>
      <c r="B138">
        <v>9.5</v>
      </c>
      <c r="C138">
        <v>8.5459999999999994</v>
      </c>
      <c r="D138">
        <v>73.400000000000006</v>
      </c>
      <c r="E138" s="3">
        <f t="shared" si="3"/>
        <v>8.2595870206489721</v>
      </c>
      <c r="F138" s="3">
        <f t="shared" si="4"/>
        <v>1.2404129793510279</v>
      </c>
      <c r="G138" s="3">
        <f t="shared" si="5"/>
        <v>0.28641297935102727</v>
      </c>
    </row>
    <row r="139" spans="1:7" x14ac:dyDescent="0.45">
      <c r="A139" s="1">
        <v>29465</v>
      </c>
      <c r="B139">
        <v>9.5</v>
      </c>
      <c r="C139">
        <v>8.5459999999999994</v>
      </c>
      <c r="D139">
        <v>74.599999999999994</v>
      </c>
      <c r="E139" s="3">
        <f t="shared" si="3"/>
        <v>8.5880640465793245</v>
      </c>
      <c r="F139" s="3">
        <f t="shared" si="4"/>
        <v>0.91193595342067546</v>
      </c>
      <c r="G139" s="3">
        <f t="shared" si="5"/>
        <v>-4.2064046579325165E-2</v>
      </c>
    </row>
    <row r="140" spans="1:7" x14ac:dyDescent="0.45">
      <c r="A140" s="1">
        <v>29495</v>
      </c>
      <c r="B140">
        <v>9.5</v>
      </c>
      <c r="C140">
        <v>8.5459999999999994</v>
      </c>
      <c r="D140">
        <v>74.8</v>
      </c>
      <c r="E140" s="3">
        <f t="shared" si="3"/>
        <v>7.6258992805755321</v>
      </c>
      <c r="F140" s="3">
        <f t="shared" si="4"/>
        <v>1.8741007194244679</v>
      </c>
      <c r="G140" s="3">
        <f t="shared" si="5"/>
        <v>0.92010071942446725</v>
      </c>
    </row>
    <row r="141" spans="1:7" x14ac:dyDescent="0.45">
      <c r="A141" s="1">
        <v>29526</v>
      </c>
      <c r="B141">
        <v>9.4</v>
      </c>
      <c r="C141">
        <v>8.5459999999999994</v>
      </c>
      <c r="D141">
        <v>74.900000000000006</v>
      </c>
      <c r="E141" s="3">
        <f t="shared" si="3"/>
        <v>8.236994219653182</v>
      </c>
      <c r="F141" s="3">
        <f t="shared" si="4"/>
        <v>1.1630057803468183</v>
      </c>
      <c r="G141" s="3">
        <f t="shared" si="5"/>
        <v>0.30900578034681736</v>
      </c>
    </row>
    <row r="142" spans="1:7" x14ac:dyDescent="0.45">
      <c r="A142" s="1">
        <v>29556</v>
      </c>
      <c r="B142">
        <v>8.8000000000000007</v>
      </c>
      <c r="C142">
        <v>8.2270000000000003</v>
      </c>
      <c r="D142">
        <v>74.7</v>
      </c>
      <c r="E142" s="3">
        <f t="shared" si="3"/>
        <v>7.1736011477761874</v>
      </c>
      <c r="F142" s="3">
        <f t="shared" si="4"/>
        <v>1.6263988522238133</v>
      </c>
      <c r="G142" s="3">
        <f t="shared" si="5"/>
        <v>1.0533988522238129</v>
      </c>
    </row>
    <row r="143" spans="1:7" x14ac:dyDescent="0.45">
      <c r="A143" s="1">
        <v>29587</v>
      </c>
      <c r="B143">
        <v>8.8000000000000007</v>
      </c>
      <c r="C143">
        <v>8.2270000000000003</v>
      </c>
      <c r="D143">
        <v>75.5</v>
      </c>
      <c r="E143" s="3">
        <f t="shared" si="3"/>
        <v>7.3968705547653002</v>
      </c>
      <c r="F143" s="3">
        <f t="shared" si="4"/>
        <v>1.4031294452347005</v>
      </c>
      <c r="G143" s="3">
        <f t="shared" si="5"/>
        <v>0.83012944523470011</v>
      </c>
    </row>
    <row r="144" spans="1:7" x14ac:dyDescent="0.45">
      <c r="A144" s="1">
        <v>29618</v>
      </c>
      <c r="B144">
        <v>8.8000000000000007</v>
      </c>
      <c r="C144">
        <v>8.2270000000000003</v>
      </c>
      <c r="D144">
        <v>75.400000000000006</v>
      </c>
      <c r="E144" s="3">
        <f t="shared" si="3"/>
        <v>6.3469675599435726</v>
      </c>
      <c r="F144" s="3">
        <f t="shared" si="4"/>
        <v>2.4530324400564281</v>
      </c>
      <c r="G144" s="3">
        <f t="shared" si="5"/>
        <v>1.8800324400564277</v>
      </c>
    </row>
    <row r="145" spans="1:7" x14ac:dyDescent="0.45">
      <c r="A145" s="1">
        <v>29646</v>
      </c>
      <c r="B145">
        <v>8.8000000000000007</v>
      </c>
      <c r="C145">
        <v>8.2270000000000003</v>
      </c>
      <c r="D145">
        <v>75.599999999999994</v>
      </c>
      <c r="E145" s="3">
        <f t="shared" si="3"/>
        <v>6.0308555399719355</v>
      </c>
      <c r="F145" s="3">
        <f t="shared" si="4"/>
        <v>2.7691444600280652</v>
      </c>
      <c r="G145" s="3">
        <f t="shared" si="5"/>
        <v>2.1961444600280648</v>
      </c>
    </row>
    <row r="146" spans="1:7" x14ac:dyDescent="0.45">
      <c r="A146" s="1">
        <v>29677</v>
      </c>
      <c r="B146">
        <v>8.8000000000000007</v>
      </c>
      <c r="C146">
        <v>8.2270000000000003</v>
      </c>
      <c r="D146">
        <v>76.2</v>
      </c>
      <c r="E146" s="3">
        <f t="shared" si="3"/>
        <v>4.9586776859504189</v>
      </c>
      <c r="F146" s="3">
        <f t="shared" si="4"/>
        <v>3.8413223140495818</v>
      </c>
      <c r="G146" s="3">
        <f t="shared" si="5"/>
        <v>3.2683223140495814</v>
      </c>
    </row>
    <row r="147" spans="1:7" x14ac:dyDescent="0.45">
      <c r="A147" s="1">
        <v>29707</v>
      </c>
      <c r="B147">
        <v>8.5</v>
      </c>
      <c r="C147">
        <v>7.8680000000000003</v>
      </c>
      <c r="D147">
        <v>76.900000000000006</v>
      </c>
      <c r="E147" s="3">
        <f t="shared" si="3"/>
        <v>5.0546448087431806</v>
      </c>
      <c r="F147" s="3">
        <f t="shared" si="4"/>
        <v>3.4453551912568194</v>
      </c>
      <c r="G147" s="3">
        <f t="shared" si="5"/>
        <v>2.8133551912568198</v>
      </c>
    </row>
    <row r="148" spans="1:7" x14ac:dyDescent="0.45">
      <c r="A148" s="1">
        <v>29738</v>
      </c>
      <c r="B148">
        <v>8.5</v>
      </c>
      <c r="C148">
        <v>7.9589999999999996</v>
      </c>
      <c r="D148">
        <v>77</v>
      </c>
      <c r="E148" s="3">
        <f t="shared" si="3"/>
        <v>4.7619047619047672</v>
      </c>
      <c r="F148" s="3">
        <f t="shared" si="4"/>
        <v>3.7380952380952328</v>
      </c>
      <c r="G148" s="3">
        <f t="shared" si="5"/>
        <v>3.1970952380952324</v>
      </c>
    </row>
    <row r="149" spans="1:7" x14ac:dyDescent="0.45">
      <c r="A149" s="1">
        <v>29768</v>
      </c>
      <c r="B149">
        <v>8.5</v>
      </c>
      <c r="C149">
        <v>7.9589999999999996</v>
      </c>
      <c r="D149">
        <v>76.8</v>
      </c>
      <c r="E149" s="3">
        <f t="shared" si="3"/>
        <v>4.3478260869565188</v>
      </c>
      <c r="F149" s="3">
        <f t="shared" si="4"/>
        <v>4.1521739130434812</v>
      </c>
      <c r="G149" s="3">
        <f t="shared" si="5"/>
        <v>3.6111739130434808</v>
      </c>
    </row>
    <row r="150" spans="1:7" x14ac:dyDescent="0.45">
      <c r="A150" s="1">
        <v>29799</v>
      </c>
      <c r="B150">
        <v>8.5</v>
      </c>
      <c r="C150">
        <v>7.9589999999999996</v>
      </c>
      <c r="D150">
        <v>76.5</v>
      </c>
      <c r="E150" s="3">
        <f t="shared" si="3"/>
        <v>4.2234332425068022</v>
      </c>
      <c r="F150" s="3">
        <f t="shared" si="4"/>
        <v>4.2765667574931978</v>
      </c>
      <c r="G150" s="3">
        <f t="shared" si="5"/>
        <v>3.7355667574931974</v>
      </c>
    </row>
    <row r="151" spans="1:7" x14ac:dyDescent="0.45">
      <c r="A151" s="1">
        <v>29830</v>
      </c>
      <c r="B151">
        <v>8.5</v>
      </c>
      <c r="C151">
        <v>8.3670000000000009</v>
      </c>
      <c r="D151">
        <v>77.599999999999994</v>
      </c>
      <c r="E151" s="3">
        <f t="shared" ref="E151:E214" si="6">(D151/D139-1)*100</f>
        <v>4.0214477211796273</v>
      </c>
      <c r="F151" s="3">
        <f t="shared" ref="F151:F214" si="7">B151-$E151</f>
        <v>4.4785522788203727</v>
      </c>
      <c r="G151" s="3">
        <f t="shared" si="5"/>
        <v>4.3455522788203735</v>
      </c>
    </row>
    <row r="152" spans="1:7" x14ac:dyDescent="0.45">
      <c r="A152" s="1">
        <v>29860</v>
      </c>
      <c r="B152">
        <v>8.5</v>
      </c>
      <c r="C152">
        <v>8.3670000000000009</v>
      </c>
      <c r="D152">
        <v>77.900000000000006</v>
      </c>
      <c r="E152" s="3">
        <f t="shared" si="6"/>
        <v>4.1443850267379734</v>
      </c>
      <c r="F152" s="3">
        <f t="shared" si="7"/>
        <v>4.3556149732620266</v>
      </c>
      <c r="G152" s="3">
        <f t="shared" si="5"/>
        <v>4.2226149732620275</v>
      </c>
    </row>
    <row r="153" spans="1:7" x14ac:dyDescent="0.45">
      <c r="A153" s="1">
        <v>29891</v>
      </c>
      <c r="B153">
        <v>8.9</v>
      </c>
      <c r="C153">
        <v>8.3670000000000009</v>
      </c>
      <c r="D153">
        <v>77.8</v>
      </c>
      <c r="E153" s="3">
        <f t="shared" si="6"/>
        <v>3.8718291054739451</v>
      </c>
      <c r="F153" s="3">
        <f t="shared" si="7"/>
        <v>5.0281708945260553</v>
      </c>
      <c r="G153" s="3">
        <f t="shared" si="5"/>
        <v>4.4951708945260558</v>
      </c>
    </row>
    <row r="154" spans="1:7" x14ac:dyDescent="0.45">
      <c r="A154" s="1">
        <v>29921</v>
      </c>
      <c r="B154">
        <v>8.9</v>
      </c>
      <c r="C154">
        <v>8.3670000000000009</v>
      </c>
      <c r="D154">
        <v>77.900000000000006</v>
      </c>
      <c r="E154" s="3">
        <f t="shared" si="6"/>
        <v>4.2838018741633288</v>
      </c>
      <c r="F154" s="3">
        <f t="shared" si="7"/>
        <v>4.6161981258366716</v>
      </c>
      <c r="G154" s="3">
        <f t="shared" si="5"/>
        <v>4.0831981258366721</v>
      </c>
    </row>
    <row r="155" spans="1:7" x14ac:dyDescent="0.45">
      <c r="A155" s="1">
        <v>29952</v>
      </c>
      <c r="B155">
        <v>8.6</v>
      </c>
      <c r="C155">
        <v>8.0150000000000006</v>
      </c>
      <c r="D155">
        <v>77.900000000000006</v>
      </c>
      <c r="E155" s="3">
        <f t="shared" si="6"/>
        <v>3.1788079470198793</v>
      </c>
      <c r="F155" s="3">
        <f t="shared" si="7"/>
        <v>5.4211920529801203</v>
      </c>
      <c r="G155" s="3">
        <f t="shared" si="5"/>
        <v>4.8361920529801212</v>
      </c>
    </row>
    <row r="156" spans="1:7" x14ac:dyDescent="0.45">
      <c r="A156" s="1">
        <v>29983</v>
      </c>
      <c r="B156">
        <v>8.6</v>
      </c>
      <c r="C156">
        <v>8.0150000000000006</v>
      </c>
      <c r="D156">
        <v>77.8</v>
      </c>
      <c r="E156" s="3">
        <f t="shared" si="6"/>
        <v>3.1830238726790361</v>
      </c>
      <c r="F156" s="3">
        <f t="shared" si="7"/>
        <v>5.4169761273209636</v>
      </c>
      <c r="G156" s="3">
        <f t="shared" si="5"/>
        <v>4.8319761273209645</v>
      </c>
    </row>
    <row r="157" spans="1:7" x14ac:dyDescent="0.45">
      <c r="A157" s="1">
        <v>30011</v>
      </c>
      <c r="B157">
        <v>8.6</v>
      </c>
      <c r="C157">
        <v>8.0150000000000006</v>
      </c>
      <c r="D157">
        <v>77.900000000000006</v>
      </c>
      <c r="E157" s="3">
        <f t="shared" si="6"/>
        <v>3.0423280423280685</v>
      </c>
      <c r="F157" s="3">
        <f t="shared" si="7"/>
        <v>5.5576719576719311</v>
      </c>
      <c r="G157" s="3">
        <f t="shared" si="5"/>
        <v>4.972671957671932</v>
      </c>
    </row>
    <row r="158" spans="1:7" x14ac:dyDescent="0.45">
      <c r="A158" s="1">
        <v>30042</v>
      </c>
      <c r="B158">
        <v>8.4</v>
      </c>
      <c r="C158">
        <v>7.8109999999999999</v>
      </c>
      <c r="D158">
        <v>78.5</v>
      </c>
      <c r="E158" s="3">
        <f t="shared" si="6"/>
        <v>3.0183727034120755</v>
      </c>
      <c r="F158" s="3">
        <f t="shared" si="7"/>
        <v>5.3816272965879248</v>
      </c>
      <c r="G158" s="3">
        <f t="shared" si="5"/>
        <v>4.7926272965879244</v>
      </c>
    </row>
    <row r="159" spans="1:7" x14ac:dyDescent="0.45">
      <c r="A159" s="1">
        <v>30072</v>
      </c>
      <c r="B159">
        <v>8.4</v>
      </c>
      <c r="C159">
        <v>7.8109999999999999</v>
      </c>
      <c r="D159">
        <v>78.8</v>
      </c>
      <c r="E159" s="3">
        <f t="shared" si="6"/>
        <v>2.4707412223667014</v>
      </c>
      <c r="F159" s="3">
        <f t="shared" si="7"/>
        <v>5.929258777633299</v>
      </c>
      <c r="G159" s="3">
        <f t="shared" si="5"/>
        <v>5.3402587776332986</v>
      </c>
    </row>
    <row r="160" spans="1:7" x14ac:dyDescent="0.45">
      <c r="A160" s="1">
        <v>30103</v>
      </c>
      <c r="B160">
        <v>8.4</v>
      </c>
      <c r="C160">
        <v>7.8109999999999999</v>
      </c>
      <c r="D160">
        <v>78.8</v>
      </c>
      <c r="E160" s="3">
        <f t="shared" si="6"/>
        <v>2.3376623376623273</v>
      </c>
      <c r="F160" s="3">
        <f t="shared" si="7"/>
        <v>6.062337662337673</v>
      </c>
      <c r="G160" s="3">
        <f t="shared" si="5"/>
        <v>5.4733376623376726</v>
      </c>
    </row>
    <row r="161" spans="1:7" x14ac:dyDescent="0.45">
      <c r="A161" s="1">
        <v>30133</v>
      </c>
      <c r="B161">
        <v>8.4</v>
      </c>
      <c r="C161">
        <v>7.8109999999999999</v>
      </c>
      <c r="D161">
        <v>78.3</v>
      </c>
      <c r="E161" s="3">
        <f t="shared" si="6"/>
        <v>1.953125</v>
      </c>
      <c r="F161" s="3">
        <f t="shared" si="7"/>
        <v>6.4468750000000004</v>
      </c>
      <c r="G161" s="3">
        <f t="shared" si="5"/>
        <v>5.8578749999999999</v>
      </c>
    </row>
    <row r="162" spans="1:7" x14ac:dyDescent="0.45">
      <c r="A162" s="1">
        <v>30164</v>
      </c>
      <c r="B162">
        <v>8.4</v>
      </c>
      <c r="C162">
        <v>8.2739999999999991</v>
      </c>
      <c r="D162">
        <v>78.900000000000006</v>
      </c>
      <c r="E162" s="3">
        <f t="shared" si="6"/>
        <v>3.1372549019607954</v>
      </c>
      <c r="F162" s="3">
        <f t="shared" si="7"/>
        <v>5.262745098039205</v>
      </c>
      <c r="G162" s="3">
        <f t="shared" si="5"/>
        <v>5.1367450980392038</v>
      </c>
    </row>
    <row r="163" spans="1:7" x14ac:dyDescent="0.45">
      <c r="A163" s="1">
        <v>30195</v>
      </c>
      <c r="B163">
        <v>8.9</v>
      </c>
      <c r="C163">
        <v>8.2739999999999991</v>
      </c>
      <c r="D163">
        <v>80.099999999999994</v>
      </c>
      <c r="E163" s="3">
        <f t="shared" si="6"/>
        <v>3.2216494845360932</v>
      </c>
      <c r="F163" s="3">
        <f t="shared" si="7"/>
        <v>5.6783505154639071</v>
      </c>
      <c r="G163" s="3">
        <f t="shared" ref="G163:G226" si="8">C163-$E163</f>
        <v>5.0523505154639059</v>
      </c>
    </row>
    <row r="164" spans="1:7" x14ac:dyDescent="0.45">
      <c r="A164" s="1">
        <v>30225</v>
      </c>
      <c r="B164">
        <v>8.9</v>
      </c>
      <c r="C164">
        <v>8.2739999999999991</v>
      </c>
      <c r="D164">
        <v>80.3</v>
      </c>
      <c r="E164" s="3">
        <f t="shared" si="6"/>
        <v>3.080872913992283</v>
      </c>
      <c r="F164" s="3">
        <f t="shared" si="7"/>
        <v>5.8191270860077173</v>
      </c>
      <c r="G164" s="3">
        <f t="shared" si="8"/>
        <v>5.1931270860077161</v>
      </c>
    </row>
    <row r="165" spans="1:7" x14ac:dyDescent="0.45">
      <c r="A165" s="1">
        <v>30256</v>
      </c>
      <c r="B165">
        <v>8.9</v>
      </c>
      <c r="C165">
        <v>8.2739999999999991</v>
      </c>
      <c r="D165">
        <v>79.599999999999994</v>
      </c>
      <c r="E165" s="3">
        <f t="shared" si="6"/>
        <v>2.3136246786632286</v>
      </c>
      <c r="F165" s="3">
        <f t="shared" si="7"/>
        <v>6.5863753213367717</v>
      </c>
      <c r="G165" s="3">
        <f t="shared" si="8"/>
        <v>5.9603753213367705</v>
      </c>
    </row>
    <row r="166" spans="1:7" x14ac:dyDescent="0.45">
      <c r="A166" s="1">
        <v>30286</v>
      </c>
      <c r="B166">
        <v>8.9</v>
      </c>
      <c r="C166">
        <v>7.9690000000000003</v>
      </c>
      <c r="D166">
        <v>79.5</v>
      </c>
      <c r="E166" s="3">
        <f t="shared" si="6"/>
        <v>2.0539152759948553</v>
      </c>
      <c r="F166" s="3">
        <f t="shared" si="7"/>
        <v>6.846084724005145</v>
      </c>
      <c r="G166" s="3">
        <f t="shared" si="8"/>
        <v>5.915084724005145</v>
      </c>
    </row>
    <row r="167" spans="1:7" x14ac:dyDescent="0.45">
      <c r="A167" s="1">
        <v>30317</v>
      </c>
      <c r="B167">
        <v>8.6</v>
      </c>
      <c r="C167">
        <v>7.766</v>
      </c>
      <c r="D167">
        <v>79.599999999999994</v>
      </c>
      <c r="E167" s="3">
        <f t="shared" si="6"/>
        <v>2.182284980744531</v>
      </c>
      <c r="F167" s="3">
        <f t="shared" si="7"/>
        <v>6.4177150192554686</v>
      </c>
      <c r="G167" s="3">
        <f t="shared" si="8"/>
        <v>5.583715019255469</v>
      </c>
    </row>
    <row r="168" spans="1:7" x14ac:dyDescent="0.45">
      <c r="A168" s="1">
        <v>30348</v>
      </c>
      <c r="B168">
        <v>8.4</v>
      </c>
      <c r="C168">
        <v>7.766</v>
      </c>
      <c r="D168">
        <v>79.3</v>
      </c>
      <c r="E168" s="3">
        <f t="shared" si="6"/>
        <v>1.9280205655527016</v>
      </c>
      <c r="F168" s="3">
        <f t="shared" si="7"/>
        <v>6.4719794344472987</v>
      </c>
      <c r="G168" s="3">
        <f t="shared" si="8"/>
        <v>5.8379794344472984</v>
      </c>
    </row>
    <row r="169" spans="1:7" x14ac:dyDescent="0.45">
      <c r="A169" s="1">
        <v>30376</v>
      </c>
      <c r="B169">
        <v>8.4</v>
      </c>
      <c r="C169">
        <v>7.8570000000000002</v>
      </c>
      <c r="D169">
        <v>79.7</v>
      </c>
      <c r="E169" s="3">
        <f t="shared" si="6"/>
        <v>2.3106546854942289</v>
      </c>
      <c r="F169" s="3">
        <f t="shared" si="7"/>
        <v>6.0893453145057714</v>
      </c>
      <c r="G169" s="3">
        <f t="shared" si="8"/>
        <v>5.5463453145057713</v>
      </c>
    </row>
    <row r="170" spans="1:7" x14ac:dyDescent="0.45">
      <c r="A170" s="1">
        <v>30407</v>
      </c>
      <c r="B170">
        <v>8.4</v>
      </c>
      <c r="C170">
        <v>7.8570000000000002</v>
      </c>
      <c r="D170">
        <v>80.099999999999994</v>
      </c>
      <c r="E170" s="3">
        <f t="shared" si="6"/>
        <v>2.0382165605095537</v>
      </c>
      <c r="F170" s="3">
        <f t="shared" si="7"/>
        <v>6.3617834394904467</v>
      </c>
      <c r="G170" s="3">
        <f t="shared" si="8"/>
        <v>5.8187834394904465</v>
      </c>
    </row>
    <row r="171" spans="1:7" x14ac:dyDescent="0.45">
      <c r="A171" s="1">
        <v>30437</v>
      </c>
      <c r="B171">
        <v>8.4</v>
      </c>
      <c r="C171">
        <v>7.8570000000000002</v>
      </c>
      <c r="D171">
        <v>80.900000000000006</v>
      </c>
      <c r="E171" s="3">
        <f t="shared" si="6"/>
        <v>2.664974619289362</v>
      </c>
      <c r="F171" s="3">
        <f t="shared" si="7"/>
        <v>5.7350253807106384</v>
      </c>
      <c r="G171" s="3">
        <f t="shared" si="8"/>
        <v>5.1920253807106382</v>
      </c>
    </row>
    <row r="172" spans="1:7" x14ac:dyDescent="0.45">
      <c r="A172" s="1">
        <v>30468</v>
      </c>
      <c r="B172">
        <v>8.4</v>
      </c>
      <c r="C172">
        <v>7.8570000000000002</v>
      </c>
      <c r="D172">
        <v>80.400000000000006</v>
      </c>
      <c r="E172" s="3">
        <f t="shared" si="6"/>
        <v>2.0304568527918843</v>
      </c>
      <c r="F172" s="3">
        <f t="shared" si="7"/>
        <v>6.3695431472081161</v>
      </c>
      <c r="G172" s="3">
        <f t="shared" si="8"/>
        <v>5.8265431472081159</v>
      </c>
    </row>
    <row r="173" spans="1:7" x14ac:dyDescent="0.45">
      <c r="A173" s="1">
        <v>30498</v>
      </c>
      <c r="B173">
        <v>8.4</v>
      </c>
      <c r="C173">
        <v>7.8570000000000002</v>
      </c>
      <c r="D173">
        <v>80.099999999999994</v>
      </c>
      <c r="E173" s="3">
        <f t="shared" si="6"/>
        <v>2.2988505747126409</v>
      </c>
      <c r="F173" s="3">
        <f t="shared" si="7"/>
        <v>6.1011494252873595</v>
      </c>
      <c r="G173" s="3">
        <f t="shared" si="8"/>
        <v>5.5581494252873593</v>
      </c>
    </row>
    <row r="174" spans="1:7" x14ac:dyDescent="0.45">
      <c r="A174" s="1">
        <v>30529</v>
      </c>
      <c r="B174">
        <v>8.4</v>
      </c>
      <c r="C174">
        <v>7.8570000000000002</v>
      </c>
      <c r="D174">
        <v>79.900000000000006</v>
      </c>
      <c r="E174" s="3">
        <f t="shared" si="6"/>
        <v>1.2674271229404344</v>
      </c>
      <c r="F174" s="3">
        <f t="shared" si="7"/>
        <v>7.132572877059566</v>
      </c>
      <c r="G174" s="3">
        <f t="shared" si="8"/>
        <v>6.5895728770595658</v>
      </c>
    </row>
    <row r="175" spans="1:7" x14ac:dyDescent="0.45">
      <c r="A175" s="1">
        <v>30560</v>
      </c>
      <c r="B175">
        <v>8.4</v>
      </c>
      <c r="C175">
        <v>7.9939999999999998</v>
      </c>
      <c r="D175">
        <v>80.8</v>
      </c>
      <c r="E175" s="3">
        <f t="shared" si="6"/>
        <v>0.87390761548065132</v>
      </c>
      <c r="F175" s="3">
        <f t="shared" si="7"/>
        <v>7.526092384519349</v>
      </c>
      <c r="G175" s="3">
        <f t="shared" si="8"/>
        <v>7.1200923845193484</v>
      </c>
    </row>
    <row r="176" spans="1:7" x14ac:dyDescent="0.45">
      <c r="A176" s="1">
        <v>30590</v>
      </c>
      <c r="B176">
        <v>8.4</v>
      </c>
      <c r="C176">
        <v>7.9020000000000001</v>
      </c>
      <c r="D176">
        <v>81.5</v>
      </c>
      <c r="E176" s="3">
        <f t="shared" si="6"/>
        <v>1.4943960149439661</v>
      </c>
      <c r="F176" s="3">
        <f t="shared" si="7"/>
        <v>6.9056039850560342</v>
      </c>
      <c r="G176" s="3">
        <f t="shared" si="8"/>
        <v>6.407603985056034</v>
      </c>
    </row>
    <row r="177" spans="1:7" x14ac:dyDescent="0.45">
      <c r="A177" s="1">
        <v>30621</v>
      </c>
      <c r="B177">
        <v>8.1999999999999993</v>
      </c>
      <c r="C177">
        <v>7.6980000000000004</v>
      </c>
      <c r="D177">
        <v>81.099999999999994</v>
      </c>
      <c r="E177" s="3">
        <f t="shared" si="6"/>
        <v>1.8844221105527748</v>
      </c>
      <c r="F177" s="3">
        <f t="shared" si="7"/>
        <v>6.3155778894472245</v>
      </c>
      <c r="G177" s="3">
        <f t="shared" si="8"/>
        <v>5.8135778894472256</v>
      </c>
    </row>
    <row r="178" spans="1:7" x14ac:dyDescent="0.45">
      <c r="A178" s="1">
        <v>30651</v>
      </c>
      <c r="B178">
        <v>8.1999999999999993</v>
      </c>
      <c r="C178">
        <v>7.6980000000000004</v>
      </c>
      <c r="D178">
        <v>80.8</v>
      </c>
      <c r="E178" s="3">
        <f t="shared" si="6"/>
        <v>1.6352201257861632</v>
      </c>
      <c r="F178" s="3">
        <f t="shared" si="7"/>
        <v>6.5647798742138361</v>
      </c>
      <c r="G178" s="3">
        <f t="shared" si="8"/>
        <v>6.0627798742138372</v>
      </c>
    </row>
    <row r="179" spans="1:7" x14ac:dyDescent="0.45">
      <c r="A179" s="1">
        <v>30682</v>
      </c>
      <c r="B179">
        <v>8.1999999999999993</v>
      </c>
      <c r="C179">
        <v>7.5629999999999997</v>
      </c>
      <c r="D179">
        <v>81.099999999999994</v>
      </c>
      <c r="E179" s="3">
        <f t="shared" si="6"/>
        <v>1.8844221105527748</v>
      </c>
      <c r="F179" s="3">
        <f t="shared" si="7"/>
        <v>6.3155778894472245</v>
      </c>
      <c r="G179" s="3">
        <f t="shared" si="8"/>
        <v>5.678577889447225</v>
      </c>
    </row>
    <row r="180" spans="1:7" x14ac:dyDescent="0.45">
      <c r="A180" s="1">
        <v>30713</v>
      </c>
      <c r="B180">
        <v>8.1999999999999993</v>
      </c>
      <c r="C180">
        <v>7.5629999999999997</v>
      </c>
      <c r="D180">
        <v>81.599999999999994</v>
      </c>
      <c r="E180" s="3">
        <f t="shared" si="6"/>
        <v>2.9003783102143688</v>
      </c>
      <c r="F180" s="3">
        <f t="shared" si="7"/>
        <v>5.2996216897856305</v>
      </c>
      <c r="G180" s="3">
        <f t="shared" si="8"/>
        <v>4.662621689785631</v>
      </c>
    </row>
    <row r="181" spans="1:7" x14ac:dyDescent="0.45">
      <c r="A181" s="1">
        <v>30742</v>
      </c>
      <c r="B181">
        <v>8.1999999999999993</v>
      </c>
      <c r="C181">
        <v>7.4740000000000002</v>
      </c>
      <c r="D181">
        <v>81.7</v>
      </c>
      <c r="E181" s="3">
        <f t="shared" si="6"/>
        <v>2.5094102885821812</v>
      </c>
      <c r="F181" s="3">
        <f t="shared" si="7"/>
        <v>5.6905897114178181</v>
      </c>
      <c r="G181" s="3">
        <f t="shared" si="8"/>
        <v>4.964589711417819</v>
      </c>
    </row>
    <row r="182" spans="1:7" x14ac:dyDescent="0.45">
      <c r="A182" s="1">
        <v>30773</v>
      </c>
      <c r="B182">
        <v>7.9</v>
      </c>
      <c r="C182">
        <v>7.3460000000000001</v>
      </c>
      <c r="D182">
        <v>81.900000000000006</v>
      </c>
      <c r="E182" s="3">
        <f t="shared" si="6"/>
        <v>2.2471910112359605</v>
      </c>
      <c r="F182" s="3">
        <f t="shared" si="7"/>
        <v>5.6528089887640398</v>
      </c>
      <c r="G182" s="3">
        <f t="shared" si="8"/>
        <v>5.0988089887640395</v>
      </c>
    </row>
    <row r="183" spans="1:7" x14ac:dyDescent="0.45">
      <c r="A183" s="1">
        <v>30803</v>
      </c>
      <c r="B183">
        <v>7.9</v>
      </c>
      <c r="C183">
        <v>7.3460000000000001</v>
      </c>
      <c r="D183">
        <v>82.5</v>
      </c>
      <c r="E183" s="3">
        <f t="shared" si="6"/>
        <v>1.9777503090234738</v>
      </c>
      <c r="F183" s="3">
        <f t="shared" si="7"/>
        <v>5.9222496909765265</v>
      </c>
      <c r="G183" s="3">
        <f t="shared" si="8"/>
        <v>5.3682496909765263</v>
      </c>
    </row>
    <row r="184" spans="1:7" x14ac:dyDescent="0.45">
      <c r="A184" s="1">
        <v>30834</v>
      </c>
      <c r="B184">
        <v>7.9</v>
      </c>
      <c r="C184">
        <v>7.3460000000000001</v>
      </c>
      <c r="D184">
        <v>81.900000000000006</v>
      </c>
      <c r="E184" s="3">
        <f t="shared" si="6"/>
        <v>1.8656716417910557</v>
      </c>
      <c r="F184" s="3">
        <f t="shared" si="7"/>
        <v>6.0343283582089446</v>
      </c>
      <c r="G184" s="3">
        <f t="shared" si="8"/>
        <v>5.4803283582089444</v>
      </c>
    </row>
    <row r="185" spans="1:7" x14ac:dyDescent="0.45">
      <c r="A185" s="1">
        <v>30864</v>
      </c>
      <c r="B185">
        <v>7.9</v>
      </c>
      <c r="C185">
        <v>7.3460000000000001</v>
      </c>
      <c r="D185">
        <v>82.1</v>
      </c>
      <c r="E185" s="3">
        <f t="shared" si="6"/>
        <v>2.4968789013732895</v>
      </c>
      <c r="F185" s="3">
        <f t="shared" si="7"/>
        <v>5.4031210986267109</v>
      </c>
      <c r="G185" s="3">
        <f t="shared" si="8"/>
        <v>4.8491210986267106</v>
      </c>
    </row>
    <row r="186" spans="1:7" x14ac:dyDescent="0.45">
      <c r="A186" s="1">
        <v>30895</v>
      </c>
      <c r="B186">
        <v>7.9</v>
      </c>
      <c r="C186">
        <v>7.6980000000000004</v>
      </c>
      <c r="D186">
        <v>81.400000000000006</v>
      </c>
      <c r="E186" s="3">
        <f t="shared" si="6"/>
        <v>1.8773466833541974</v>
      </c>
      <c r="F186" s="3">
        <f t="shared" si="7"/>
        <v>6.0226533166458029</v>
      </c>
      <c r="G186" s="3">
        <f t="shared" si="8"/>
        <v>5.820653316645803</v>
      </c>
    </row>
    <row r="187" spans="1:7" x14ac:dyDescent="0.45">
      <c r="A187" s="1">
        <v>30926</v>
      </c>
      <c r="B187">
        <v>7.9</v>
      </c>
      <c r="C187">
        <v>7.5380000000000003</v>
      </c>
      <c r="D187">
        <v>82.7</v>
      </c>
      <c r="E187" s="3">
        <f t="shared" si="6"/>
        <v>2.3514851485148647</v>
      </c>
      <c r="F187" s="3">
        <f t="shared" si="7"/>
        <v>5.5485148514851357</v>
      </c>
      <c r="G187" s="3">
        <f t="shared" si="8"/>
        <v>5.1865148514851356</v>
      </c>
    </row>
    <row r="188" spans="1:7" x14ac:dyDescent="0.45">
      <c r="A188" s="1">
        <v>30956</v>
      </c>
      <c r="B188">
        <v>7.9</v>
      </c>
      <c r="C188">
        <v>7.4480000000000004</v>
      </c>
      <c r="D188">
        <v>83.2</v>
      </c>
      <c r="E188" s="3">
        <f t="shared" si="6"/>
        <v>2.0858895705521574</v>
      </c>
      <c r="F188" s="3">
        <f t="shared" si="7"/>
        <v>5.814110429447843</v>
      </c>
      <c r="G188" s="3">
        <f t="shared" si="8"/>
        <v>5.362110429447843</v>
      </c>
    </row>
    <row r="189" spans="1:7" x14ac:dyDescent="0.45">
      <c r="A189" s="1">
        <v>30987</v>
      </c>
      <c r="B189">
        <v>7.6</v>
      </c>
      <c r="C189">
        <v>7.0549999999999997</v>
      </c>
      <c r="D189">
        <v>82.8</v>
      </c>
      <c r="E189" s="3">
        <f t="shared" si="6"/>
        <v>2.0961775585696785</v>
      </c>
      <c r="F189" s="3">
        <f t="shared" si="7"/>
        <v>5.5038224414303212</v>
      </c>
      <c r="G189" s="3">
        <f t="shared" si="8"/>
        <v>4.9588224414303212</v>
      </c>
    </row>
    <row r="190" spans="1:7" x14ac:dyDescent="0.45">
      <c r="A190" s="1">
        <v>31017</v>
      </c>
      <c r="B190">
        <v>7.6</v>
      </c>
      <c r="C190">
        <v>6.9690000000000003</v>
      </c>
      <c r="D190">
        <v>83</v>
      </c>
      <c r="E190" s="3">
        <f t="shared" si="6"/>
        <v>2.7227722772277252</v>
      </c>
      <c r="F190" s="3">
        <f t="shared" si="7"/>
        <v>4.8772277227722745</v>
      </c>
      <c r="G190" s="3">
        <f t="shared" si="8"/>
        <v>4.2462277227722751</v>
      </c>
    </row>
    <row r="191" spans="1:7" x14ac:dyDescent="0.45">
      <c r="A191" s="1">
        <v>31048</v>
      </c>
      <c r="B191">
        <v>7.6</v>
      </c>
      <c r="C191">
        <v>6.6660000000000004</v>
      </c>
      <c r="D191">
        <v>83.2</v>
      </c>
      <c r="E191" s="3">
        <f t="shared" si="6"/>
        <v>2.5893958076449008</v>
      </c>
      <c r="F191" s="3">
        <f t="shared" si="7"/>
        <v>5.0106041923550988</v>
      </c>
      <c r="G191" s="3">
        <f t="shared" si="8"/>
        <v>4.0766041923550995</v>
      </c>
    </row>
    <row r="192" spans="1:7" x14ac:dyDescent="0.45">
      <c r="A192" s="1">
        <v>31079</v>
      </c>
      <c r="B192">
        <v>7.4</v>
      </c>
      <c r="C192">
        <v>6.6660000000000004</v>
      </c>
      <c r="D192">
        <v>82.9</v>
      </c>
      <c r="E192" s="3">
        <f t="shared" si="6"/>
        <v>1.5931372549019773</v>
      </c>
      <c r="F192" s="3">
        <f t="shared" si="7"/>
        <v>5.806862745098023</v>
      </c>
      <c r="G192" s="3">
        <f t="shared" si="8"/>
        <v>5.072862745098023</v>
      </c>
    </row>
    <row r="193" spans="1:7" x14ac:dyDescent="0.45">
      <c r="A193" s="1">
        <v>31107</v>
      </c>
      <c r="B193">
        <v>7.4</v>
      </c>
      <c r="C193">
        <v>7.0990000000000002</v>
      </c>
      <c r="D193">
        <v>83.2</v>
      </c>
      <c r="E193" s="3">
        <f t="shared" si="6"/>
        <v>1.8359853121175052</v>
      </c>
      <c r="F193" s="3">
        <f t="shared" si="7"/>
        <v>5.5640146878824952</v>
      </c>
      <c r="G193" s="3">
        <f t="shared" si="8"/>
        <v>5.263014687882495</v>
      </c>
    </row>
    <row r="194" spans="1:7" x14ac:dyDescent="0.45">
      <c r="A194" s="1">
        <v>31138</v>
      </c>
      <c r="B194">
        <v>7.7</v>
      </c>
      <c r="C194">
        <v>6.9260000000000002</v>
      </c>
      <c r="D194">
        <v>83.8</v>
      </c>
      <c r="E194" s="3">
        <f t="shared" si="6"/>
        <v>2.3199023199023117</v>
      </c>
      <c r="F194" s="3">
        <f t="shared" si="7"/>
        <v>5.3800976800976885</v>
      </c>
      <c r="G194" s="3">
        <f t="shared" si="8"/>
        <v>4.6060976800976885</v>
      </c>
    </row>
    <row r="195" spans="1:7" x14ac:dyDescent="0.45">
      <c r="A195" s="1">
        <v>31168</v>
      </c>
      <c r="B195">
        <v>7.7</v>
      </c>
      <c r="C195">
        <v>6.8419999999999996</v>
      </c>
      <c r="D195">
        <v>83.9</v>
      </c>
      <c r="E195" s="3">
        <f t="shared" si="6"/>
        <v>1.6969696969697079</v>
      </c>
      <c r="F195" s="3">
        <f t="shared" si="7"/>
        <v>6.0030303030302923</v>
      </c>
      <c r="G195" s="3">
        <f t="shared" si="8"/>
        <v>5.1450303030302917</v>
      </c>
    </row>
    <row r="196" spans="1:7" x14ac:dyDescent="0.45">
      <c r="A196" s="1">
        <v>31199</v>
      </c>
      <c r="B196">
        <v>7.5</v>
      </c>
      <c r="C196">
        <v>6.7080000000000002</v>
      </c>
      <c r="D196">
        <v>83.9</v>
      </c>
      <c r="E196" s="3">
        <f t="shared" si="6"/>
        <v>2.4420024420024333</v>
      </c>
      <c r="F196" s="3">
        <f t="shared" si="7"/>
        <v>5.0579975579975667</v>
      </c>
      <c r="G196" s="3">
        <f t="shared" si="8"/>
        <v>4.2659975579975669</v>
      </c>
    </row>
    <row r="197" spans="1:7" x14ac:dyDescent="0.45">
      <c r="A197" s="1">
        <v>31229</v>
      </c>
      <c r="B197">
        <v>7.5</v>
      </c>
      <c r="C197">
        <v>6.6239999999999997</v>
      </c>
      <c r="D197">
        <v>84.1</v>
      </c>
      <c r="E197" s="3">
        <f t="shared" si="6"/>
        <v>2.4360535931790439</v>
      </c>
      <c r="F197" s="3">
        <f t="shared" si="7"/>
        <v>5.0639464068209561</v>
      </c>
      <c r="G197" s="3">
        <f t="shared" si="8"/>
        <v>4.1879464068209558</v>
      </c>
    </row>
    <row r="198" spans="1:7" x14ac:dyDescent="0.45">
      <c r="A198" s="1">
        <v>31260</v>
      </c>
      <c r="B198">
        <v>7.2</v>
      </c>
      <c r="C198">
        <v>6.4050000000000002</v>
      </c>
      <c r="D198">
        <v>83.9</v>
      </c>
      <c r="E198" s="3">
        <f t="shared" si="6"/>
        <v>3.0712530712530661</v>
      </c>
      <c r="F198" s="3">
        <f t="shared" si="7"/>
        <v>4.1287469287469341</v>
      </c>
      <c r="G198" s="3">
        <f t="shared" si="8"/>
        <v>3.3337469287469341</v>
      </c>
    </row>
    <row r="199" spans="1:7" x14ac:dyDescent="0.45">
      <c r="A199" s="1">
        <v>31291</v>
      </c>
      <c r="B199">
        <v>7.2</v>
      </c>
      <c r="C199">
        <v>6.4050000000000002</v>
      </c>
      <c r="D199">
        <v>84</v>
      </c>
      <c r="E199" s="3">
        <f t="shared" si="6"/>
        <v>1.5719467956469169</v>
      </c>
      <c r="F199" s="3">
        <f t="shared" si="7"/>
        <v>5.6280532043530833</v>
      </c>
      <c r="G199" s="3">
        <f t="shared" si="8"/>
        <v>4.8330532043530834</v>
      </c>
    </row>
    <row r="200" spans="1:7" x14ac:dyDescent="0.45">
      <c r="A200" s="1">
        <v>31321</v>
      </c>
      <c r="B200">
        <v>7</v>
      </c>
      <c r="C200">
        <v>6.12</v>
      </c>
      <c r="D200">
        <v>84.8</v>
      </c>
      <c r="E200" s="3">
        <f t="shared" si="6"/>
        <v>1.9230769230769162</v>
      </c>
      <c r="F200" s="3">
        <f t="shared" si="7"/>
        <v>5.0769230769230838</v>
      </c>
      <c r="G200" s="3">
        <f t="shared" si="8"/>
        <v>4.1969230769230839</v>
      </c>
    </row>
    <row r="201" spans="1:7" x14ac:dyDescent="0.45">
      <c r="A201" s="1">
        <v>31352</v>
      </c>
      <c r="B201">
        <v>7</v>
      </c>
      <c r="C201">
        <v>6.7080000000000002</v>
      </c>
      <c r="D201">
        <v>84.1</v>
      </c>
      <c r="E201" s="3">
        <f t="shared" si="6"/>
        <v>1.5700483091787509</v>
      </c>
      <c r="F201" s="3">
        <f t="shared" si="7"/>
        <v>5.4299516908212491</v>
      </c>
      <c r="G201" s="3">
        <f t="shared" si="8"/>
        <v>5.1379516908212493</v>
      </c>
    </row>
    <row r="202" spans="1:7" x14ac:dyDescent="0.45">
      <c r="A202" s="1">
        <v>31382</v>
      </c>
      <c r="B202">
        <v>7.4</v>
      </c>
      <c r="C202">
        <v>6.5819999999999999</v>
      </c>
      <c r="D202">
        <v>84.2</v>
      </c>
      <c r="E202" s="3">
        <f t="shared" si="6"/>
        <v>1.4457831325301207</v>
      </c>
      <c r="F202" s="3">
        <f t="shared" si="7"/>
        <v>5.9542168674698797</v>
      </c>
      <c r="G202" s="3">
        <f t="shared" si="8"/>
        <v>5.1362168674698792</v>
      </c>
    </row>
    <row r="203" spans="1:7" x14ac:dyDescent="0.45">
      <c r="A203" s="1">
        <v>31413</v>
      </c>
      <c r="B203">
        <v>7.2</v>
      </c>
      <c r="C203">
        <v>6.2619999999999996</v>
      </c>
      <c r="D203">
        <v>84.5</v>
      </c>
      <c r="E203" s="3">
        <f t="shared" si="6"/>
        <v>1.5625</v>
      </c>
      <c r="F203" s="3">
        <f t="shared" si="7"/>
        <v>5.6375000000000002</v>
      </c>
      <c r="G203" s="3">
        <f t="shared" si="8"/>
        <v>4.6994999999999996</v>
      </c>
    </row>
    <row r="204" spans="1:7" x14ac:dyDescent="0.45">
      <c r="A204" s="1">
        <v>31444</v>
      </c>
      <c r="B204">
        <v>7.2</v>
      </c>
      <c r="C204">
        <v>6</v>
      </c>
      <c r="D204">
        <v>84.4</v>
      </c>
      <c r="E204" s="3">
        <f t="shared" si="6"/>
        <v>1.8094089264173663</v>
      </c>
      <c r="F204" s="3">
        <f t="shared" si="7"/>
        <v>5.3905910735826339</v>
      </c>
      <c r="G204" s="3">
        <f t="shared" si="8"/>
        <v>4.1905910735826337</v>
      </c>
    </row>
    <row r="205" spans="1:7" x14ac:dyDescent="0.45">
      <c r="A205" s="1">
        <v>31472</v>
      </c>
      <c r="B205">
        <v>6.84</v>
      </c>
      <c r="C205">
        <v>5.7779999999999996</v>
      </c>
      <c r="D205">
        <v>84.3</v>
      </c>
      <c r="E205" s="3">
        <f t="shared" si="6"/>
        <v>1.3221153846153744</v>
      </c>
      <c r="F205" s="3">
        <f t="shared" si="7"/>
        <v>5.5178846153846255</v>
      </c>
      <c r="G205" s="3">
        <f t="shared" si="8"/>
        <v>4.4558846153846252</v>
      </c>
    </row>
    <row r="206" spans="1:7" x14ac:dyDescent="0.45">
      <c r="A206" s="1">
        <v>31503</v>
      </c>
      <c r="B206">
        <v>6.4</v>
      </c>
      <c r="C206">
        <v>5.0999999999999996</v>
      </c>
      <c r="D206">
        <v>84.6</v>
      </c>
      <c r="E206" s="3">
        <f t="shared" si="6"/>
        <v>0.95465393794749165</v>
      </c>
      <c r="F206" s="3">
        <f t="shared" si="7"/>
        <v>5.4453460620525087</v>
      </c>
      <c r="G206" s="3">
        <f t="shared" si="8"/>
        <v>4.145346062052508</v>
      </c>
    </row>
    <row r="207" spans="1:7" x14ac:dyDescent="0.45">
      <c r="A207" s="1">
        <v>31533</v>
      </c>
      <c r="B207">
        <v>6.4</v>
      </c>
      <c r="C207">
        <v>5.0999999999999996</v>
      </c>
      <c r="D207">
        <v>84.8</v>
      </c>
      <c r="E207" s="3">
        <f t="shared" si="6"/>
        <v>1.0727056019070202</v>
      </c>
      <c r="F207" s="3">
        <f t="shared" si="7"/>
        <v>5.3272943980929801</v>
      </c>
      <c r="G207" s="3">
        <f t="shared" si="8"/>
        <v>4.0272943980929794</v>
      </c>
    </row>
    <row r="208" spans="1:7" x14ac:dyDescent="0.45">
      <c r="A208" s="1">
        <v>31564</v>
      </c>
      <c r="B208">
        <v>6.4</v>
      </c>
      <c r="C208">
        <v>5.0999999999999996</v>
      </c>
      <c r="D208">
        <v>84.4</v>
      </c>
      <c r="E208" s="3">
        <f t="shared" si="6"/>
        <v>0.59594755661502852</v>
      </c>
      <c r="F208" s="3">
        <f t="shared" si="7"/>
        <v>5.8040524433849718</v>
      </c>
      <c r="G208" s="3">
        <f t="shared" si="8"/>
        <v>4.5040524433849711</v>
      </c>
    </row>
    <row r="209" spans="1:7" x14ac:dyDescent="0.45">
      <c r="A209" s="1">
        <v>31594</v>
      </c>
      <c r="B209">
        <v>6.4</v>
      </c>
      <c r="C209">
        <v>5.3289999999999997</v>
      </c>
      <c r="D209">
        <v>84.2</v>
      </c>
      <c r="E209" s="3">
        <f t="shared" si="6"/>
        <v>0.11890606420927874</v>
      </c>
      <c r="F209" s="3">
        <f t="shared" si="7"/>
        <v>6.2810939357907216</v>
      </c>
      <c r="G209" s="3">
        <f t="shared" si="8"/>
        <v>5.210093935790721</v>
      </c>
    </row>
    <row r="210" spans="1:7" x14ac:dyDescent="0.45">
      <c r="A210" s="1">
        <v>31625</v>
      </c>
      <c r="B210">
        <v>6.4</v>
      </c>
      <c r="C210">
        <v>5.3289999999999997</v>
      </c>
      <c r="D210">
        <v>84</v>
      </c>
      <c r="E210" s="3">
        <f t="shared" si="6"/>
        <v>0.11918951132299238</v>
      </c>
      <c r="F210" s="3">
        <f t="shared" si="7"/>
        <v>6.280810488677008</v>
      </c>
      <c r="G210" s="3">
        <f t="shared" si="8"/>
        <v>5.2098104886770074</v>
      </c>
    </row>
    <row r="211" spans="1:7" x14ac:dyDescent="0.45">
      <c r="A211" s="1">
        <v>31656</v>
      </c>
      <c r="B211">
        <v>6.4</v>
      </c>
      <c r="C211">
        <v>5.2519999999999998</v>
      </c>
      <c r="D211">
        <v>84.4</v>
      </c>
      <c r="E211" s="3">
        <f t="shared" si="6"/>
        <v>0.4761904761904745</v>
      </c>
      <c r="F211" s="3">
        <f t="shared" si="7"/>
        <v>5.9238095238095259</v>
      </c>
      <c r="G211" s="3">
        <f t="shared" si="8"/>
        <v>4.7758095238095253</v>
      </c>
    </row>
    <row r="212" spans="1:7" x14ac:dyDescent="0.45">
      <c r="A212" s="1">
        <v>31686</v>
      </c>
      <c r="B212">
        <v>6.4</v>
      </c>
      <c r="C212">
        <v>5.5670000000000002</v>
      </c>
      <c r="D212">
        <v>84.5</v>
      </c>
      <c r="E212" s="3">
        <f t="shared" si="6"/>
        <v>-0.35377358490565891</v>
      </c>
      <c r="F212" s="3">
        <f t="shared" si="7"/>
        <v>6.7537735849056588</v>
      </c>
      <c r="G212" s="3">
        <f t="shared" si="8"/>
        <v>5.9207735849056586</v>
      </c>
    </row>
    <row r="213" spans="1:7" x14ac:dyDescent="0.45">
      <c r="A213" s="1">
        <v>31717</v>
      </c>
      <c r="B213">
        <v>6.4</v>
      </c>
      <c r="C213">
        <v>5.5549999999999997</v>
      </c>
      <c r="D213">
        <v>84.1</v>
      </c>
      <c r="E213" s="3">
        <f t="shared" si="6"/>
        <v>0</v>
      </c>
      <c r="F213" s="3">
        <f t="shared" si="7"/>
        <v>6.4</v>
      </c>
      <c r="G213" s="3">
        <f t="shared" si="8"/>
        <v>5.5549999999999997</v>
      </c>
    </row>
    <row r="214" spans="1:7" x14ac:dyDescent="0.45">
      <c r="A214" s="1">
        <v>31747</v>
      </c>
      <c r="B214">
        <v>6.2</v>
      </c>
      <c r="C214">
        <v>5.4539999999999997</v>
      </c>
      <c r="D214">
        <v>83.9</v>
      </c>
      <c r="E214" s="3">
        <f t="shared" si="6"/>
        <v>-0.35629453681710332</v>
      </c>
      <c r="F214" s="3">
        <f t="shared" si="7"/>
        <v>6.5562945368171039</v>
      </c>
      <c r="G214" s="3">
        <f t="shared" si="8"/>
        <v>5.8102945368171035</v>
      </c>
    </row>
    <row r="215" spans="1:7" x14ac:dyDescent="0.45">
      <c r="A215" s="1">
        <v>31778</v>
      </c>
      <c r="B215">
        <v>6.15</v>
      </c>
      <c r="C215">
        <v>5.3760000000000003</v>
      </c>
      <c r="D215">
        <v>83.6</v>
      </c>
      <c r="E215" s="3">
        <f t="shared" ref="E215:E278" si="9">(D215/D203-1)*100</f>
        <v>-1.0650887573964596</v>
      </c>
      <c r="F215" s="3">
        <f t="shared" ref="F215:F278" si="10">B215-$E215</f>
        <v>7.2150887573964599</v>
      </c>
      <c r="G215" s="3">
        <f t="shared" si="8"/>
        <v>6.4410887573964599</v>
      </c>
    </row>
    <row r="216" spans="1:7" x14ac:dyDescent="0.45">
      <c r="A216" s="1">
        <v>31809</v>
      </c>
      <c r="B216">
        <v>5.8</v>
      </c>
      <c r="C216">
        <v>5.1509999999999998</v>
      </c>
      <c r="D216">
        <v>83.6</v>
      </c>
      <c r="E216" s="3">
        <f t="shared" si="9"/>
        <v>-0.94786729857820884</v>
      </c>
      <c r="F216" s="3">
        <f t="shared" si="10"/>
        <v>6.7478672985782087</v>
      </c>
      <c r="G216" s="3">
        <f t="shared" si="8"/>
        <v>6.0988672985782086</v>
      </c>
    </row>
    <row r="217" spans="1:7" x14ac:dyDescent="0.45">
      <c r="A217" s="1">
        <v>31837</v>
      </c>
      <c r="B217">
        <v>5.5</v>
      </c>
      <c r="C217">
        <v>5.0750000000000002</v>
      </c>
      <c r="D217">
        <v>83.9</v>
      </c>
      <c r="E217" s="3">
        <f t="shared" si="9"/>
        <v>-0.47449584816131596</v>
      </c>
      <c r="F217" s="3">
        <f t="shared" si="10"/>
        <v>5.9744958481613164</v>
      </c>
      <c r="G217" s="3">
        <f t="shared" si="8"/>
        <v>5.5494958481613157</v>
      </c>
    </row>
    <row r="218" spans="1:7" x14ac:dyDescent="0.45">
      <c r="A218" s="1">
        <v>31868</v>
      </c>
      <c r="B218">
        <v>5.2</v>
      </c>
      <c r="C218">
        <v>4.7359999999999998</v>
      </c>
      <c r="D218">
        <v>84.7</v>
      </c>
      <c r="E218" s="3">
        <f t="shared" si="9"/>
        <v>0.11820330969267712</v>
      </c>
      <c r="F218" s="3">
        <f t="shared" si="10"/>
        <v>5.0817966903073231</v>
      </c>
      <c r="G218" s="3">
        <f t="shared" si="8"/>
        <v>4.6177966903073226</v>
      </c>
    </row>
    <row r="219" spans="1:7" x14ac:dyDescent="0.45">
      <c r="A219" s="1">
        <v>31898</v>
      </c>
      <c r="B219">
        <v>5.2</v>
      </c>
      <c r="C219">
        <v>4.141</v>
      </c>
      <c r="D219">
        <v>84.8</v>
      </c>
      <c r="E219" s="3">
        <f t="shared" si="9"/>
        <v>0</v>
      </c>
      <c r="F219" s="3">
        <f t="shared" si="10"/>
        <v>5.2</v>
      </c>
      <c r="G219" s="3">
        <f t="shared" si="8"/>
        <v>4.141</v>
      </c>
    </row>
    <row r="220" spans="1:7" x14ac:dyDescent="0.45">
      <c r="A220" s="1">
        <v>31929</v>
      </c>
      <c r="B220">
        <v>4.9000000000000004</v>
      </c>
      <c r="C220">
        <v>3.9689999999999999</v>
      </c>
      <c r="D220">
        <v>84.7</v>
      </c>
      <c r="E220" s="3">
        <f t="shared" si="9"/>
        <v>0.35545023696681444</v>
      </c>
      <c r="F220" s="3">
        <f t="shared" si="10"/>
        <v>4.5445497630331859</v>
      </c>
      <c r="G220" s="3">
        <f t="shared" si="8"/>
        <v>3.6135497630331854</v>
      </c>
    </row>
    <row r="221" spans="1:7" x14ac:dyDescent="0.45">
      <c r="A221" s="1">
        <v>31959</v>
      </c>
      <c r="B221">
        <v>4.9000000000000004</v>
      </c>
      <c r="C221">
        <v>4.6660000000000004</v>
      </c>
      <c r="D221">
        <v>84.3</v>
      </c>
      <c r="E221" s="3">
        <f t="shared" si="9"/>
        <v>0.11876484560569001</v>
      </c>
      <c r="F221" s="3">
        <f t="shared" si="10"/>
        <v>4.7812351543943103</v>
      </c>
      <c r="G221" s="3">
        <f t="shared" si="8"/>
        <v>4.5472351543943104</v>
      </c>
    </row>
    <row r="222" spans="1:7" x14ac:dyDescent="0.45">
      <c r="A222" s="1">
        <v>31990</v>
      </c>
      <c r="B222">
        <v>5.2</v>
      </c>
      <c r="C222">
        <v>5.0510000000000002</v>
      </c>
      <c r="D222">
        <v>84.3</v>
      </c>
      <c r="E222" s="3">
        <f t="shared" si="9"/>
        <v>0.35714285714285587</v>
      </c>
      <c r="F222" s="3">
        <f t="shared" si="10"/>
        <v>4.8428571428571443</v>
      </c>
      <c r="G222" s="3">
        <f t="shared" si="8"/>
        <v>4.6938571428571443</v>
      </c>
    </row>
    <row r="223" spans="1:7" x14ac:dyDescent="0.45">
      <c r="A223" s="1">
        <v>32021</v>
      </c>
      <c r="B223">
        <v>5.2</v>
      </c>
      <c r="C223">
        <v>5.1260000000000003</v>
      </c>
      <c r="D223">
        <v>85.1</v>
      </c>
      <c r="E223" s="3">
        <f t="shared" si="9"/>
        <v>0.82938388625590775</v>
      </c>
      <c r="F223" s="3">
        <f t="shared" si="10"/>
        <v>4.3706161137440924</v>
      </c>
      <c r="G223" s="3">
        <f t="shared" si="8"/>
        <v>4.2966161137440926</v>
      </c>
    </row>
    <row r="224" spans="1:7" x14ac:dyDescent="0.45">
      <c r="A224" s="1">
        <v>32051</v>
      </c>
      <c r="B224">
        <v>5.7</v>
      </c>
      <c r="C224">
        <v>5.1260000000000003</v>
      </c>
      <c r="D224">
        <v>85.1</v>
      </c>
      <c r="E224" s="3">
        <f t="shared" si="9"/>
        <v>0.71005917159763232</v>
      </c>
      <c r="F224" s="3">
        <f t="shared" si="10"/>
        <v>4.9899408284023679</v>
      </c>
      <c r="G224" s="3">
        <f t="shared" si="8"/>
        <v>4.415940828402368</v>
      </c>
    </row>
    <row r="225" spans="1:7" x14ac:dyDescent="0.45">
      <c r="A225" s="1">
        <v>32082</v>
      </c>
      <c r="B225">
        <v>5.7</v>
      </c>
      <c r="C225">
        <v>5.0750000000000002</v>
      </c>
      <c r="D225">
        <v>84.7</v>
      </c>
      <c r="E225" s="3">
        <f t="shared" si="9"/>
        <v>0.71343638525565023</v>
      </c>
      <c r="F225" s="3">
        <f t="shared" si="10"/>
        <v>4.9865636147443499</v>
      </c>
      <c r="G225" s="3">
        <f t="shared" si="8"/>
        <v>4.3615636147443499</v>
      </c>
    </row>
    <row r="226" spans="1:7" x14ac:dyDescent="0.45">
      <c r="A226" s="1">
        <v>32112</v>
      </c>
      <c r="B226">
        <v>5.7</v>
      </c>
      <c r="C226">
        <v>5</v>
      </c>
      <c r="D226">
        <v>84.6</v>
      </c>
      <c r="E226" s="3">
        <f t="shared" si="9"/>
        <v>0.83432657926101328</v>
      </c>
      <c r="F226" s="3">
        <f t="shared" si="10"/>
        <v>4.8656734207389869</v>
      </c>
      <c r="G226" s="3">
        <f t="shared" si="8"/>
        <v>4.1656734207389867</v>
      </c>
    </row>
    <row r="227" spans="1:7" x14ac:dyDescent="0.45">
      <c r="A227" s="1">
        <v>32143</v>
      </c>
      <c r="B227">
        <v>5.67</v>
      </c>
      <c r="C227">
        <v>5.05</v>
      </c>
      <c r="D227">
        <v>84.3</v>
      </c>
      <c r="E227" s="3">
        <f t="shared" si="9"/>
        <v>0.83732057416268102</v>
      </c>
      <c r="F227" s="3">
        <f t="shared" si="10"/>
        <v>4.8326794258373189</v>
      </c>
      <c r="G227" s="3">
        <f t="shared" ref="G227:G290" si="11">C227-$E227</f>
        <v>4.2126794258373188</v>
      </c>
    </row>
    <row r="228" spans="1:7" x14ac:dyDescent="0.45">
      <c r="A228" s="1">
        <v>32174</v>
      </c>
      <c r="B228">
        <v>5.5</v>
      </c>
      <c r="C228">
        <v>4.8739999999999997</v>
      </c>
      <c r="D228">
        <v>84.2</v>
      </c>
      <c r="E228" s="3">
        <f t="shared" si="9"/>
        <v>0.71770334928231705</v>
      </c>
      <c r="F228" s="3">
        <f t="shared" si="10"/>
        <v>4.782296650717683</v>
      </c>
      <c r="G228" s="3">
        <f t="shared" si="11"/>
        <v>4.1562966507176826</v>
      </c>
    </row>
    <row r="229" spans="1:7" x14ac:dyDescent="0.45">
      <c r="A229" s="1">
        <v>32203</v>
      </c>
      <c r="B229">
        <v>5.5</v>
      </c>
      <c r="C229">
        <v>4.8</v>
      </c>
      <c r="D229">
        <v>84.5</v>
      </c>
      <c r="E229" s="3">
        <f t="shared" si="9"/>
        <v>0.7151370679380209</v>
      </c>
      <c r="F229" s="3">
        <f t="shared" si="10"/>
        <v>4.7848629320619791</v>
      </c>
      <c r="G229" s="3">
        <f t="shared" si="11"/>
        <v>4.0848629320619789</v>
      </c>
    </row>
    <row r="230" spans="1:7" x14ac:dyDescent="0.45">
      <c r="A230" s="1">
        <v>32234</v>
      </c>
      <c r="B230">
        <v>5.5</v>
      </c>
      <c r="C230">
        <v>4.7469999999999999</v>
      </c>
      <c r="D230">
        <v>84.9</v>
      </c>
      <c r="E230" s="3">
        <f t="shared" si="9"/>
        <v>0.23612750885477762</v>
      </c>
      <c r="F230" s="3">
        <f t="shared" si="10"/>
        <v>5.2638724911452224</v>
      </c>
      <c r="G230" s="3">
        <f t="shared" si="11"/>
        <v>4.5108724911452223</v>
      </c>
    </row>
    <row r="231" spans="1:7" x14ac:dyDescent="0.45">
      <c r="A231" s="1">
        <v>32264</v>
      </c>
      <c r="B231">
        <v>5.5</v>
      </c>
      <c r="C231">
        <v>4.5999999999999996</v>
      </c>
      <c r="D231">
        <v>85</v>
      </c>
      <c r="E231" s="3">
        <f t="shared" si="9"/>
        <v>0.23584905660378741</v>
      </c>
      <c r="F231" s="3">
        <f t="shared" si="10"/>
        <v>5.2641509433962126</v>
      </c>
      <c r="G231" s="3">
        <f t="shared" si="11"/>
        <v>4.3641509433962122</v>
      </c>
    </row>
    <row r="232" spans="1:7" x14ac:dyDescent="0.45">
      <c r="A232" s="1">
        <v>32295</v>
      </c>
      <c r="B232">
        <v>5.5</v>
      </c>
      <c r="C232">
        <v>5.1020000000000003</v>
      </c>
      <c r="D232">
        <v>84.8</v>
      </c>
      <c r="E232" s="3">
        <f t="shared" si="9"/>
        <v>0.11806375442737771</v>
      </c>
      <c r="F232" s="3">
        <f t="shared" si="10"/>
        <v>5.3819362455726223</v>
      </c>
      <c r="G232" s="3">
        <f t="shared" si="11"/>
        <v>4.9839362455726226</v>
      </c>
    </row>
    <row r="233" spans="1:7" x14ac:dyDescent="0.45">
      <c r="A233" s="1">
        <v>32325</v>
      </c>
      <c r="B233">
        <v>5.5</v>
      </c>
      <c r="C233">
        <v>5</v>
      </c>
      <c r="D233">
        <v>84.7</v>
      </c>
      <c r="E233" s="3">
        <f t="shared" si="9"/>
        <v>0.47449584816132706</v>
      </c>
      <c r="F233" s="3">
        <f t="shared" si="10"/>
        <v>5.0255041518386729</v>
      </c>
      <c r="G233" s="3">
        <f t="shared" si="11"/>
        <v>4.5255041518386729</v>
      </c>
    </row>
    <row r="234" spans="1:7" x14ac:dyDescent="0.45">
      <c r="A234" s="1">
        <v>32356</v>
      </c>
      <c r="B234">
        <v>5.7</v>
      </c>
      <c r="C234">
        <v>5.1509999999999998</v>
      </c>
      <c r="D234">
        <v>84.9</v>
      </c>
      <c r="E234" s="3">
        <f t="shared" si="9"/>
        <v>0.7117437722420128</v>
      </c>
      <c r="F234" s="3">
        <f t="shared" si="10"/>
        <v>4.9882562277579874</v>
      </c>
      <c r="G234" s="3">
        <f t="shared" si="11"/>
        <v>4.439256227757987</v>
      </c>
    </row>
    <row r="235" spans="1:7" x14ac:dyDescent="0.45">
      <c r="A235" s="1">
        <v>32387</v>
      </c>
      <c r="B235">
        <v>5.7</v>
      </c>
      <c r="C235">
        <v>5.3840000000000003</v>
      </c>
      <c r="D235">
        <v>85.6</v>
      </c>
      <c r="E235" s="3">
        <f t="shared" si="9"/>
        <v>0.58754406580494578</v>
      </c>
      <c r="F235" s="3">
        <f t="shared" si="10"/>
        <v>5.1124559341950544</v>
      </c>
      <c r="G235" s="3">
        <f t="shared" si="11"/>
        <v>4.7964559341950546</v>
      </c>
    </row>
    <row r="236" spans="1:7" x14ac:dyDescent="0.45">
      <c r="A236" s="1">
        <v>32417</v>
      </c>
      <c r="B236">
        <v>5.7</v>
      </c>
      <c r="C236">
        <v>5.1890000000000001</v>
      </c>
      <c r="D236">
        <v>86</v>
      </c>
      <c r="E236" s="3">
        <f t="shared" si="9"/>
        <v>1.057579318448898</v>
      </c>
      <c r="F236" s="3">
        <f t="shared" si="10"/>
        <v>4.6424206815511022</v>
      </c>
      <c r="G236" s="3">
        <f t="shared" si="11"/>
        <v>4.1314206815511021</v>
      </c>
    </row>
    <row r="237" spans="1:7" x14ac:dyDescent="0.45">
      <c r="A237" s="1">
        <v>32448</v>
      </c>
      <c r="B237">
        <v>5.7</v>
      </c>
      <c r="C237">
        <v>4.8739999999999997</v>
      </c>
      <c r="D237">
        <v>85.7</v>
      </c>
      <c r="E237" s="3">
        <f t="shared" si="9"/>
        <v>1.1806375442739103</v>
      </c>
      <c r="F237" s="3">
        <f t="shared" si="10"/>
        <v>4.5193624557260899</v>
      </c>
      <c r="G237" s="3">
        <f t="shared" si="11"/>
        <v>3.6933624557260893</v>
      </c>
    </row>
    <row r="238" spans="1:7" x14ac:dyDescent="0.45">
      <c r="A238" s="1">
        <v>32478</v>
      </c>
      <c r="B238">
        <v>5.7</v>
      </c>
      <c r="C238">
        <v>4.8109999999999999</v>
      </c>
      <c r="D238">
        <v>85.4</v>
      </c>
      <c r="E238" s="3">
        <f t="shared" si="9"/>
        <v>0.94562647754139473</v>
      </c>
      <c r="F238" s="3">
        <f t="shared" si="10"/>
        <v>4.7543735224586054</v>
      </c>
      <c r="G238" s="3">
        <f t="shared" si="11"/>
        <v>3.8653735224586052</v>
      </c>
    </row>
    <row r="239" spans="1:7" x14ac:dyDescent="0.45">
      <c r="A239" s="1">
        <v>32509</v>
      </c>
      <c r="B239">
        <v>5.7</v>
      </c>
      <c r="C239">
        <v>4.8479999999999999</v>
      </c>
      <c r="D239">
        <v>85.3</v>
      </c>
      <c r="E239" s="3">
        <f t="shared" si="9"/>
        <v>1.1862396204033177</v>
      </c>
      <c r="F239" s="3">
        <f t="shared" si="10"/>
        <v>4.5137603795966825</v>
      </c>
      <c r="G239" s="3">
        <f t="shared" si="11"/>
        <v>3.6617603795966822</v>
      </c>
    </row>
    <row r="240" spans="1:7" x14ac:dyDescent="0.45">
      <c r="A240" s="1">
        <v>32540</v>
      </c>
      <c r="B240">
        <v>5.7</v>
      </c>
      <c r="C240">
        <v>5</v>
      </c>
      <c r="D240">
        <v>85</v>
      </c>
      <c r="E240" s="3">
        <f t="shared" si="9"/>
        <v>0.95011876484560887</v>
      </c>
      <c r="F240" s="3">
        <f t="shared" si="10"/>
        <v>4.7498812351543913</v>
      </c>
      <c r="G240" s="3">
        <f t="shared" si="11"/>
        <v>4.0498812351543911</v>
      </c>
    </row>
    <row r="241" spans="1:7" x14ac:dyDescent="0.45">
      <c r="A241" s="1">
        <v>32568</v>
      </c>
      <c r="B241">
        <v>5.7</v>
      </c>
      <c r="C241">
        <v>4.9870000000000001</v>
      </c>
      <c r="D241">
        <v>85.4</v>
      </c>
      <c r="E241" s="3">
        <f t="shared" si="9"/>
        <v>1.0650887573964596</v>
      </c>
      <c r="F241" s="3">
        <f t="shared" si="10"/>
        <v>4.6349112426035406</v>
      </c>
      <c r="G241" s="3">
        <f t="shared" si="11"/>
        <v>3.9219112426035405</v>
      </c>
    </row>
    <row r="242" spans="1:7" x14ac:dyDescent="0.45">
      <c r="A242" s="1">
        <v>32599</v>
      </c>
      <c r="B242">
        <v>5.7</v>
      </c>
      <c r="C242">
        <v>4.8129999999999997</v>
      </c>
      <c r="D242">
        <v>86.9</v>
      </c>
      <c r="E242" s="3">
        <f t="shared" si="9"/>
        <v>2.3557126030624209</v>
      </c>
      <c r="F242" s="3">
        <f t="shared" si="10"/>
        <v>3.3442873969375793</v>
      </c>
      <c r="G242" s="3">
        <f t="shared" si="11"/>
        <v>2.4572873969375788</v>
      </c>
    </row>
    <row r="243" spans="1:7" x14ac:dyDescent="0.45">
      <c r="A243" s="1">
        <v>32629</v>
      </c>
      <c r="B243">
        <v>5.7</v>
      </c>
      <c r="C243">
        <v>4.8369999999999997</v>
      </c>
      <c r="D243">
        <v>87.4</v>
      </c>
      <c r="E243" s="3">
        <f t="shared" si="9"/>
        <v>2.8235294117647136</v>
      </c>
      <c r="F243" s="3">
        <f t="shared" si="10"/>
        <v>2.8764705882352866</v>
      </c>
      <c r="G243" s="3">
        <f t="shared" si="11"/>
        <v>2.0134705882352861</v>
      </c>
    </row>
    <row r="244" spans="1:7" x14ac:dyDescent="0.45">
      <c r="A244" s="1">
        <v>32660</v>
      </c>
      <c r="B244">
        <v>5.7</v>
      </c>
      <c r="C244">
        <v>5.0880000000000001</v>
      </c>
      <c r="D244">
        <v>87.4</v>
      </c>
      <c r="E244" s="3">
        <f t="shared" si="9"/>
        <v>3.0660377358490587</v>
      </c>
      <c r="F244" s="3">
        <f t="shared" si="10"/>
        <v>2.6339622641509415</v>
      </c>
      <c r="G244" s="3">
        <f t="shared" si="11"/>
        <v>2.0219622641509414</v>
      </c>
    </row>
    <row r="245" spans="1:7" x14ac:dyDescent="0.45">
      <c r="A245" s="1">
        <v>32690</v>
      </c>
      <c r="B245">
        <v>5.98</v>
      </c>
      <c r="C245">
        <v>5.1740000000000004</v>
      </c>
      <c r="D245">
        <v>87.2</v>
      </c>
      <c r="E245" s="3">
        <f t="shared" si="9"/>
        <v>2.9515938606847758</v>
      </c>
      <c r="F245" s="3">
        <f t="shared" si="10"/>
        <v>3.0284061393152246</v>
      </c>
      <c r="G245" s="3">
        <f t="shared" si="11"/>
        <v>2.2224061393152246</v>
      </c>
    </row>
    <row r="246" spans="1:7" x14ac:dyDescent="0.45">
      <c r="A246" s="1">
        <v>32721</v>
      </c>
      <c r="B246">
        <v>6</v>
      </c>
      <c r="C246">
        <v>4.9189999999999996</v>
      </c>
      <c r="D246">
        <v>87.1</v>
      </c>
      <c r="E246" s="3">
        <f t="shared" si="9"/>
        <v>2.5912838633686652</v>
      </c>
      <c r="F246" s="3">
        <f t="shared" si="10"/>
        <v>3.4087161366313348</v>
      </c>
      <c r="G246" s="3">
        <f t="shared" si="11"/>
        <v>2.3277161366313344</v>
      </c>
    </row>
    <row r="247" spans="1:7" x14ac:dyDescent="0.45">
      <c r="A247" s="1">
        <v>32752</v>
      </c>
      <c r="B247">
        <v>6</v>
      </c>
      <c r="C247">
        <v>4.8940000000000001</v>
      </c>
      <c r="D247">
        <v>87.9</v>
      </c>
      <c r="E247" s="3">
        <f t="shared" si="9"/>
        <v>2.6869158878504829</v>
      </c>
      <c r="F247" s="3">
        <f t="shared" si="10"/>
        <v>3.3130841121495171</v>
      </c>
      <c r="G247" s="3">
        <f t="shared" si="11"/>
        <v>2.2070841121495173</v>
      </c>
    </row>
    <row r="248" spans="1:7" x14ac:dyDescent="0.45">
      <c r="A248" s="1">
        <v>32782</v>
      </c>
      <c r="B248">
        <v>6</v>
      </c>
      <c r="C248">
        <v>5.0990000000000002</v>
      </c>
      <c r="D248">
        <v>88.5</v>
      </c>
      <c r="E248" s="3">
        <f t="shared" si="9"/>
        <v>2.9069767441860517</v>
      </c>
      <c r="F248" s="3">
        <f t="shared" si="10"/>
        <v>3.0930232558139483</v>
      </c>
      <c r="G248" s="3">
        <f t="shared" si="11"/>
        <v>2.1920232558139485</v>
      </c>
    </row>
    <row r="249" spans="1:7" x14ac:dyDescent="0.45">
      <c r="A249" s="1">
        <v>32813</v>
      </c>
      <c r="B249">
        <v>6.2</v>
      </c>
      <c r="C249">
        <v>5.1630000000000003</v>
      </c>
      <c r="D249">
        <v>87.6</v>
      </c>
      <c r="E249" s="3">
        <f t="shared" si="9"/>
        <v>2.2170361726954413</v>
      </c>
      <c r="F249" s="3">
        <f t="shared" si="10"/>
        <v>3.9829638273045589</v>
      </c>
      <c r="G249" s="3">
        <f t="shared" si="11"/>
        <v>2.945963827304559</v>
      </c>
    </row>
    <row r="250" spans="1:7" x14ac:dyDescent="0.45">
      <c r="A250" s="1">
        <v>32843</v>
      </c>
      <c r="B250">
        <v>6.5</v>
      </c>
      <c r="C250">
        <v>5.306</v>
      </c>
      <c r="D250">
        <v>87.7</v>
      </c>
      <c r="E250" s="3">
        <f t="shared" si="9"/>
        <v>2.6932084309133408</v>
      </c>
      <c r="F250" s="3">
        <f t="shared" si="10"/>
        <v>3.8067915690866592</v>
      </c>
      <c r="G250" s="3">
        <f t="shared" si="11"/>
        <v>2.6127915690866592</v>
      </c>
    </row>
    <row r="251" spans="1:7" x14ac:dyDescent="0.45">
      <c r="A251" s="1">
        <v>32874</v>
      </c>
      <c r="B251">
        <v>6.77</v>
      </c>
      <c r="C251">
        <v>6.0949999999999998</v>
      </c>
      <c r="D251">
        <v>88.1</v>
      </c>
      <c r="E251" s="3">
        <f t="shared" si="9"/>
        <v>3.2825322391559109</v>
      </c>
      <c r="F251" s="3">
        <f t="shared" si="10"/>
        <v>3.4874677608440887</v>
      </c>
      <c r="G251" s="3">
        <f t="shared" si="11"/>
        <v>2.8124677608440889</v>
      </c>
    </row>
    <row r="252" spans="1:7" x14ac:dyDescent="0.45">
      <c r="A252" s="1">
        <v>32905</v>
      </c>
      <c r="B252">
        <v>7.5</v>
      </c>
      <c r="C252">
        <v>6.1719999999999997</v>
      </c>
      <c r="D252">
        <v>88.2</v>
      </c>
      <c r="E252" s="3">
        <f t="shared" si="9"/>
        <v>3.7647058823529367</v>
      </c>
      <c r="F252" s="3">
        <f t="shared" si="10"/>
        <v>3.7352941176470633</v>
      </c>
      <c r="G252" s="3">
        <f t="shared" si="11"/>
        <v>2.407294117647063</v>
      </c>
    </row>
    <row r="253" spans="1:7" x14ac:dyDescent="0.45">
      <c r="A253" s="1">
        <v>32933</v>
      </c>
      <c r="B253">
        <v>7.5</v>
      </c>
      <c r="C253">
        <v>6.4009999999999998</v>
      </c>
      <c r="D253">
        <v>88.5</v>
      </c>
      <c r="E253" s="3">
        <f t="shared" si="9"/>
        <v>3.6299765807962459</v>
      </c>
      <c r="F253" s="3">
        <f t="shared" si="10"/>
        <v>3.8700234192037541</v>
      </c>
      <c r="G253" s="3">
        <f t="shared" si="11"/>
        <v>2.7710234192037539</v>
      </c>
    </row>
    <row r="254" spans="1:7" x14ac:dyDescent="0.45">
      <c r="A254" s="1">
        <v>32964</v>
      </c>
      <c r="B254">
        <v>7.89</v>
      </c>
      <c r="C254">
        <v>6.6550000000000002</v>
      </c>
      <c r="D254">
        <v>89.3</v>
      </c>
      <c r="E254" s="3">
        <f t="shared" si="9"/>
        <v>2.7617951668584384</v>
      </c>
      <c r="F254" s="3">
        <f t="shared" si="10"/>
        <v>5.1282048331415613</v>
      </c>
      <c r="G254" s="3">
        <f t="shared" si="11"/>
        <v>3.8932048331415618</v>
      </c>
    </row>
    <row r="255" spans="1:7" x14ac:dyDescent="0.45">
      <c r="A255" s="1">
        <v>32994</v>
      </c>
      <c r="B255">
        <v>7.9</v>
      </c>
      <c r="C255">
        <v>6.6710000000000003</v>
      </c>
      <c r="D255">
        <v>89.7</v>
      </c>
      <c r="E255" s="3">
        <f t="shared" si="9"/>
        <v>2.631578947368407</v>
      </c>
      <c r="F255" s="3">
        <f t="shared" si="10"/>
        <v>5.2684210526315933</v>
      </c>
      <c r="G255" s="3">
        <f t="shared" si="11"/>
        <v>4.0394210526315932</v>
      </c>
    </row>
    <row r="256" spans="1:7" x14ac:dyDescent="0.45">
      <c r="A256" s="1">
        <v>33025</v>
      </c>
      <c r="B256">
        <v>7.6</v>
      </c>
      <c r="C256">
        <v>6.242</v>
      </c>
      <c r="D256">
        <v>89.4</v>
      </c>
      <c r="E256" s="3">
        <f t="shared" si="9"/>
        <v>2.2883295194507935</v>
      </c>
      <c r="F256" s="3">
        <f t="shared" si="10"/>
        <v>5.3116704805492061</v>
      </c>
      <c r="G256" s="3">
        <f t="shared" si="11"/>
        <v>3.9536704805492064</v>
      </c>
    </row>
    <row r="257" spans="1:7" x14ac:dyDescent="0.45">
      <c r="A257" s="1">
        <v>33055</v>
      </c>
      <c r="B257">
        <v>7.6</v>
      </c>
      <c r="C257">
        <v>6.48</v>
      </c>
      <c r="D257">
        <v>89.2</v>
      </c>
      <c r="E257" s="3">
        <f t="shared" si="9"/>
        <v>2.2935779816513735</v>
      </c>
      <c r="F257" s="3">
        <f t="shared" si="10"/>
        <v>5.3064220183486261</v>
      </c>
      <c r="G257" s="3">
        <f t="shared" si="11"/>
        <v>4.1864220183486269</v>
      </c>
    </row>
    <row r="258" spans="1:7" x14ac:dyDescent="0.45">
      <c r="A258" s="1">
        <v>33086</v>
      </c>
      <c r="B258">
        <v>7.9</v>
      </c>
      <c r="C258">
        <v>6.9039999999999999</v>
      </c>
      <c r="D258">
        <v>89.5</v>
      </c>
      <c r="E258" s="3">
        <f t="shared" si="9"/>
        <v>2.7554535017221715</v>
      </c>
      <c r="F258" s="3">
        <f t="shared" si="10"/>
        <v>5.1445464982778288</v>
      </c>
      <c r="G258" s="3">
        <f t="shared" si="11"/>
        <v>4.1485464982778284</v>
      </c>
    </row>
    <row r="259" spans="1:7" x14ac:dyDescent="0.45">
      <c r="A259" s="1">
        <v>33117</v>
      </c>
      <c r="B259">
        <v>8.4600000000000009</v>
      </c>
      <c r="C259">
        <v>7.5339999999999998</v>
      </c>
      <c r="D259">
        <v>90.2</v>
      </c>
      <c r="E259" s="3">
        <f t="shared" si="9"/>
        <v>2.6166097838452806</v>
      </c>
      <c r="F259" s="3">
        <f t="shared" si="10"/>
        <v>5.8433902161547202</v>
      </c>
      <c r="G259" s="3">
        <f t="shared" si="11"/>
        <v>4.9173902161547192</v>
      </c>
    </row>
    <row r="260" spans="1:7" x14ac:dyDescent="0.45">
      <c r="A260" s="1">
        <v>33147</v>
      </c>
      <c r="B260">
        <v>8.9</v>
      </c>
      <c r="C260">
        <v>7.7859999999999996</v>
      </c>
      <c r="D260">
        <v>91.2</v>
      </c>
      <c r="E260" s="3">
        <f t="shared" si="9"/>
        <v>3.050847457627115</v>
      </c>
      <c r="F260" s="3">
        <f t="shared" si="10"/>
        <v>5.8491525423728854</v>
      </c>
      <c r="G260" s="3">
        <f t="shared" si="11"/>
        <v>4.7351525423728846</v>
      </c>
    </row>
    <row r="261" spans="1:7" x14ac:dyDescent="0.45">
      <c r="A261" s="1">
        <v>33178</v>
      </c>
      <c r="B261">
        <v>8.3000000000000007</v>
      </c>
      <c r="C261">
        <v>7.21</v>
      </c>
      <c r="D261">
        <v>91.1</v>
      </c>
      <c r="E261" s="3">
        <f t="shared" si="9"/>
        <v>3.995433789954328</v>
      </c>
      <c r="F261" s="3">
        <f t="shared" si="10"/>
        <v>4.3045662100456727</v>
      </c>
      <c r="G261" s="3">
        <f t="shared" si="11"/>
        <v>3.214566210045672</v>
      </c>
    </row>
    <row r="262" spans="1:7" x14ac:dyDescent="0.45">
      <c r="A262" s="1">
        <v>33208</v>
      </c>
      <c r="B262">
        <v>8.11</v>
      </c>
      <c r="C262">
        <v>6.7990000000000004</v>
      </c>
      <c r="D262">
        <v>91</v>
      </c>
      <c r="E262" s="3">
        <f t="shared" si="9"/>
        <v>3.7628278221208733</v>
      </c>
      <c r="F262" s="3">
        <f t="shared" si="10"/>
        <v>4.3471721778791261</v>
      </c>
      <c r="G262" s="3">
        <f t="shared" si="11"/>
        <v>3.0361721778791271</v>
      </c>
    </row>
    <row r="263" spans="1:7" x14ac:dyDescent="0.45">
      <c r="A263" s="1">
        <v>33239</v>
      </c>
      <c r="B263">
        <v>7.83</v>
      </c>
      <c r="C263">
        <v>6.5220000000000002</v>
      </c>
      <c r="D263">
        <v>91.6</v>
      </c>
      <c r="E263" s="3">
        <f t="shared" si="9"/>
        <v>3.9727582292849117</v>
      </c>
      <c r="F263" s="3">
        <f t="shared" si="10"/>
        <v>3.8572417707150883</v>
      </c>
      <c r="G263" s="3">
        <f t="shared" si="11"/>
        <v>2.5492417707150885</v>
      </c>
    </row>
    <row r="264" spans="1:7" x14ac:dyDescent="0.45">
      <c r="A264" s="1">
        <v>33270</v>
      </c>
      <c r="B264">
        <v>7.8</v>
      </c>
      <c r="C264">
        <v>6.3520000000000003</v>
      </c>
      <c r="D264">
        <v>91.3</v>
      </c>
      <c r="E264" s="3">
        <f t="shared" si="9"/>
        <v>3.5147392290249435</v>
      </c>
      <c r="F264" s="3">
        <f t="shared" si="10"/>
        <v>4.2852607709750563</v>
      </c>
      <c r="G264" s="3">
        <f t="shared" si="11"/>
        <v>2.8372607709750568</v>
      </c>
    </row>
    <row r="265" spans="1:7" x14ac:dyDescent="0.45">
      <c r="A265" s="1">
        <v>33298</v>
      </c>
      <c r="B265">
        <v>7.5</v>
      </c>
      <c r="C265">
        <v>6.2149999999999999</v>
      </c>
      <c r="D265">
        <v>91.8</v>
      </c>
      <c r="E265" s="3">
        <f t="shared" si="9"/>
        <v>3.7288135593220417</v>
      </c>
      <c r="F265" s="3">
        <f t="shared" si="10"/>
        <v>3.7711864406779583</v>
      </c>
      <c r="G265" s="3">
        <f t="shared" si="11"/>
        <v>2.4861864406779581</v>
      </c>
    </row>
    <row r="266" spans="1:7" x14ac:dyDescent="0.45">
      <c r="A266" s="1">
        <v>33329</v>
      </c>
      <c r="B266">
        <v>7.7</v>
      </c>
      <c r="C266">
        <v>6.5350000000000001</v>
      </c>
      <c r="D266">
        <v>92.3</v>
      </c>
      <c r="E266" s="3">
        <f t="shared" si="9"/>
        <v>3.3594624860022293</v>
      </c>
      <c r="F266" s="3">
        <f t="shared" si="10"/>
        <v>4.3405375139977709</v>
      </c>
      <c r="G266" s="3">
        <f t="shared" si="11"/>
        <v>3.1755375139977708</v>
      </c>
    </row>
    <row r="267" spans="1:7" x14ac:dyDescent="0.45">
      <c r="A267" s="1">
        <v>33359</v>
      </c>
      <c r="B267">
        <v>7.7</v>
      </c>
      <c r="C267">
        <v>6.5369999999999999</v>
      </c>
      <c r="D267">
        <v>92.8</v>
      </c>
      <c r="E267" s="3">
        <f t="shared" si="9"/>
        <v>3.4559643255295258</v>
      </c>
      <c r="F267" s="3">
        <f t="shared" si="10"/>
        <v>4.2440356744704744</v>
      </c>
      <c r="G267" s="3">
        <f t="shared" si="11"/>
        <v>3.0810356744704741</v>
      </c>
    </row>
    <row r="268" spans="1:7" x14ac:dyDescent="0.45">
      <c r="A268" s="1">
        <v>33390</v>
      </c>
      <c r="B268">
        <v>7.7</v>
      </c>
      <c r="C268">
        <v>6.4880000000000004</v>
      </c>
      <c r="D268">
        <v>92.4</v>
      </c>
      <c r="E268" s="3">
        <f t="shared" si="9"/>
        <v>3.3557046979865834</v>
      </c>
      <c r="F268" s="3">
        <f t="shared" si="10"/>
        <v>4.3442953020134167</v>
      </c>
      <c r="G268" s="3">
        <f t="shared" si="11"/>
        <v>3.132295302013417</v>
      </c>
    </row>
    <row r="269" spans="1:7" x14ac:dyDescent="0.45">
      <c r="A269" s="1">
        <v>33420</v>
      </c>
      <c r="B269">
        <v>7.9</v>
      </c>
      <c r="C269">
        <v>6.6859999999999999</v>
      </c>
      <c r="D269">
        <v>92.3</v>
      </c>
      <c r="E269" s="3">
        <f t="shared" si="9"/>
        <v>3.4753363228699596</v>
      </c>
      <c r="F269" s="3">
        <f t="shared" si="10"/>
        <v>4.4246636771300407</v>
      </c>
      <c r="G269" s="3">
        <f t="shared" si="11"/>
        <v>3.2106636771300403</v>
      </c>
    </row>
    <row r="270" spans="1:7" x14ac:dyDescent="0.45">
      <c r="A270" s="1">
        <v>33451</v>
      </c>
      <c r="B270">
        <v>7.7</v>
      </c>
      <c r="C270">
        <v>6.5609999999999999</v>
      </c>
      <c r="D270">
        <v>92.5</v>
      </c>
      <c r="E270" s="3">
        <f t="shared" si="9"/>
        <v>3.3519553072625774</v>
      </c>
      <c r="F270" s="3">
        <f t="shared" si="10"/>
        <v>4.3480446927374228</v>
      </c>
      <c r="G270" s="3">
        <f t="shared" si="11"/>
        <v>3.2090446927374225</v>
      </c>
    </row>
    <row r="271" spans="1:7" x14ac:dyDescent="0.45">
      <c r="A271" s="1">
        <v>33482</v>
      </c>
      <c r="B271">
        <v>7.5</v>
      </c>
      <c r="C271">
        <v>6.3</v>
      </c>
      <c r="D271">
        <v>92.7</v>
      </c>
      <c r="E271" s="3">
        <f t="shared" si="9"/>
        <v>2.7716186252771724</v>
      </c>
      <c r="F271" s="3">
        <f t="shared" si="10"/>
        <v>4.7283813747228276</v>
      </c>
      <c r="G271" s="3">
        <f t="shared" si="11"/>
        <v>3.5283813747228274</v>
      </c>
    </row>
    <row r="272" spans="1:7" x14ac:dyDescent="0.45">
      <c r="A272" s="1">
        <v>33512</v>
      </c>
      <c r="B272">
        <v>6.9</v>
      </c>
      <c r="C272">
        <v>5.9290000000000003</v>
      </c>
      <c r="D272">
        <v>93.7</v>
      </c>
      <c r="E272" s="3">
        <f t="shared" si="9"/>
        <v>2.7412280701754277</v>
      </c>
      <c r="F272" s="3">
        <f t="shared" si="10"/>
        <v>4.1587719298245727</v>
      </c>
      <c r="G272" s="3">
        <f t="shared" si="11"/>
        <v>3.1877719298245726</v>
      </c>
    </row>
    <row r="273" spans="1:7" x14ac:dyDescent="0.45">
      <c r="A273" s="1">
        <v>33543</v>
      </c>
      <c r="B273">
        <v>6.9</v>
      </c>
      <c r="C273">
        <v>5.8319999999999999</v>
      </c>
      <c r="D273">
        <v>93.8</v>
      </c>
      <c r="E273" s="3">
        <f t="shared" si="9"/>
        <v>2.9637760702524663</v>
      </c>
      <c r="F273" s="3">
        <f t="shared" si="10"/>
        <v>3.9362239297475341</v>
      </c>
      <c r="G273" s="3">
        <f t="shared" si="11"/>
        <v>2.8682239297475336</v>
      </c>
    </row>
    <row r="274" spans="1:7" x14ac:dyDescent="0.45">
      <c r="A274" s="1">
        <v>33573</v>
      </c>
      <c r="B274">
        <v>6.9</v>
      </c>
      <c r="C274">
        <v>5.8360000000000003</v>
      </c>
      <c r="D274">
        <v>93.4</v>
      </c>
      <c r="E274" s="3">
        <f t="shared" si="9"/>
        <v>2.6373626373626502</v>
      </c>
      <c r="F274" s="3">
        <f t="shared" si="10"/>
        <v>4.2626373626373502</v>
      </c>
      <c r="G274" s="3">
        <f t="shared" si="11"/>
        <v>3.1986373626373501</v>
      </c>
    </row>
    <row r="275" spans="1:7" x14ac:dyDescent="0.45">
      <c r="A275" s="1">
        <v>33604</v>
      </c>
      <c r="B275">
        <v>6.65</v>
      </c>
      <c r="C275">
        <v>5.3810000000000002</v>
      </c>
      <c r="D275">
        <v>93.2</v>
      </c>
      <c r="E275" s="3">
        <f t="shared" si="9"/>
        <v>1.7467248908296984</v>
      </c>
      <c r="F275" s="3">
        <f t="shared" si="10"/>
        <v>4.903275109170302</v>
      </c>
      <c r="G275" s="3">
        <f t="shared" si="11"/>
        <v>3.6342751091703018</v>
      </c>
    </row>
    <row r="276" spans="1:7" x14ac:dyDescent="0.45">
      <c r="A276" s="1">
        <v>33635</v>
      </c>
      <c r="B276">
        <v>6.04</v>
      </c>
      <c r="C276">
        <v>5.3730000000000002</v>
      </c>
      <c r="D276">
        <v>93.1</v>
      </c>
      <c r="E276" s="3">
        <f t="shared" si="9"/>
        <v>1.9715224534501585</v>
      </c>
      <c r="F276" s="3">
        <f t="shared" si="10"/>
        <v>4.0684775465498415</v>
      </c>
      <c r="G276" s="3">
        <f t="shared" si="11"/>
        <v>3.4014775465498417</v>
      </c>
    </row>
    <row r="277" spans="1:7" x14ac:dyDescent="0.45">
      <c r="A277" s="1">
        <v>33664</v>
      </c>
      <c r="B277">
        <v>6</v>
      </c>
      <c r="C277">
        <v>5.444</v>
      </c>
      <c r="D277">
        <v>93.6</v>
      </c>
      <c r="E277" s="3">
        <f t="shared" si="9"/>
        <v>1.9607843137254832</v>
      </c>
      <c r="F277" s="3">
        <f t="shared" si="10"/>
        <v>4.0392156862745168</v>
      </c>
      <c r="G277" s="3">
        <f t="shared" si="11"/>
        <v>3.4832156862745167</v>
      </c>
    </row>
    <row r="278" spans="1:7" x14ac:dyDescent="0.45">
      <c r="A278" s="1">
        <v>33695</v>
      </c>
      <c r="B278">
        <v>6</v>
      </c>
      <c r="C278">
        <v>5.4450000000000003</v>
      </c>
      <c r="D278">
        <v>94.6</v>
      </c>
      <c r="E278" s="3">
        <f t="shared" si="9"/>
        <v>2.4918743228602436</v>
      </c>
      <c r="F278" s="3">
        <f t="shared" si="10"/>
        <v>3.5081256771397564</v>
      </c>
      <c r="G278" s="3">
        <f t="shared" si="11"/>
        <v>2.9531256771397567</v>
      </c>
    </row>
    <row r="279" spans="1:7" x14ac:dyDescent="0.45">
      <c r="A279" s="1">
        <v>33725</v>
      </c>
      <c r="B279">
        <v>6</v>
      </c>
      <c r="C279">
        <v>5.657</v>
      </c>
      <c r="D279">
        <v>94.6</v>
      </c>
      <c r="E279" s="3">
        <f t="shared" ref="E279:E342" si="12">(D279/D267-1)*100</f>
        <v>1.93965517241379</v>
      </c>
      <c r="F279" s="3">
        <f t="shared" ref="F279:F342" si="13">B279-$E279</f>
        <v>4.06034482758621</v>
      </c>
      <c r="G279" s="3">
        <f t="shared" si="11"/>
        <v>3.71734482758621</v>
      </c>
    </row>
    <row r="280" spans="1:7" x14ac:dyDescent="0.45">
      <c r="A280" s="1">
        <v>33756</v>
      </c>
      <c r="B280">
        <v>6.3</v>
      </c>
      <c r="C280">
        <v>5.673</v>
      </c>
      <c r="D280">
        <v>94.6</v>
      </c>
      <c r="E280" s="3">
        <f t="shared" si="12"/>
        <v>2.3809523809523725</v>
      </c>
      <c r="F280" s="3">
        <f t="shared" si="13"/>
        <v>3.9190476190476273</v>
      </c>
      <c r="G280" s="3">
        <f t="shared" si="11"/>
        <v>3.2920476190476275</v>
      </c>
    </row>
    <row r="281" spans="1:7" x14ac:dyDescent="0.45">
      <c r="A281" s="1">
        <v>33786</v>
      </c>
      <c r="B281">
        <v>6.1</v>
      </c>
      <c r="C281">
        <v>5.556</v>
      </c>
      <c r="D281">
        <v>93.8</v>
      </c>
      <c r="E281" s="3">
        <f t="shared" si="12"/>
        <v>1.6251354279523289</v>
      </c>
      <c r="F281" s="3">
        <f t="shared" si="13"/>
        <v>4.4748645720476707</v>
      </c>
      <c r="G281" s="3">
        <f t="shared" si="11"/>
        <v>3.9308645720476711</v>
      </c>
    </row>
    <row r="282" spans="1:7" x14ac:dyDescent="0.45">
      <c r="A282" s="1">
        <v>33817</v>
      </c>
      <c r="B282">
        <v>6.1</v>
      </c>
      <c r="C282">
        <v>5.2530000000000001</v>
      </c>
      <c r="D282">
        <v>94.1</v>
      </c>
      <c r="E282" s="3">
        <f t="shared" si="12"/>
        <v>1.7297297297297343</v>
      </c>
      <c r="F282" s="3">
        <f t="shared" si="13"/>
        <v>4.3702702702702654</v>
      </c>
      <c r="G282" s="3">
        <f t="shared" si="11"/>
        <v>3.5232702702702658</v>
      </c>
    </row>
    <row r="283" spans="1:7" x14ac:dyDescent="0.45">
      <c r="A283" s="1">
        <v>33848</v>
      </c>
      <c r="B283">
        <v>5.7</v>
      </c>
      <c r="C283">
        <v>4.8040000000000003</v>
      </c>
      <c r="D283">
        <v>94.6</v>
      </c>
      <c r="E283" s="3">
        <f t="shared" si="12"/>
        <v>2.0496224379719541</v>
      </c>
      <c r="F283" s="3">
        <f t="shared" si="13"/>
        <v>3.6503775620280461</v>
      </c>
      <c r="G283" s="3">
        <f t="shared" si="11"/>
        <v>2.7543775620280462</v>
      </c>
    </row>
    <row r="284" spans="1:7" x14ac:dyDescent="0.45">
      <c r="A284" s="1">
        <v>33878</v>
      </c>
      <c r="B284">
        <v>5.7</v>
      </c>
      <c r="C284">
        <v>4.88</v>
      </c>
      <c r="D284">
        <v>94.6</v>
      </c>
      <c r="E284" s="3">
        <f t="shared" si="12"/>
        <v>0.9605122732123661</v>
      </c>
      <c r="F284" s="3">
        <f t="shared" si="13"/>
        <v>4.7394877267876341</v>
      </c>
      <c r="G284" s="3">
        <f t="shared" si="11"/>
        <v>3.9194877267876338</v>
      </c>
    </row>
    <row r="285" spans="1:7" x14ac:dyDescent="0.45">
      <c r="A285" s="1">
        <v>33909</v>
      </c>
      <c r="B285">
        <v>5.5</v>
      </c>
      <c r="C285">
        <v>4.9640000000000004</v>
      </c>
      <c r="D285">
        <v>94.5</v>
      </c>
      <c r="E285" s="3">
        <f t="shared" si="12"/>
        <v>0.74626865671643117</v>
      </c>
      <c r="F285" s="3">
        <f t="shared" si="13"/>
        <v>4.7537313432835688</v>
      </c>
      <c r="G285" s="3">
        <f t="shared" si="11"/>
        <v>4.2177313432835692</v>
      </c>
    </row>
    <row r="286" spans="1:7" x14ac:dyDescent="0.45">
      <c r="A286" s="1">
        <v>33939</v>
      </c>
      <c r="B286">
        <v>5.5</v>
      </c>
      <c r="C286">
        <v>4.7629999999999999</v>
      </c>
      <c r="D286">
        <v>94.5</v>
      </c>
      <c r="E286" s="3">
        <f t="shared" si="12"/>
        <v>1.1777301927194728</v>
      </c>
      <c r="F286" s="3">
        <f t="shared" si="13"/>
        <v>4.3222698072805272</v>
      </c>
      <c r="G286" s="3">
        <f t="shared" si="11"/>
        <v>3.5852698072805271</v>
      </c>
    </row>
    <row r="287" spans="1:7" x14ac:dyDescent="0.45">
      <c r="A287" s="1">
        <v>33970</v>
      </c>
      <c r="B287">
        <v>5.5</v>
      </c>
      <c r="C287">
        <v>4.6669999999999998</v>
      </c>
      <c r="D287">
        <v>94.4</v>
      </c>
      <c r="E287" s="3">
        <f t="shared" si="12"/>
        <v>1.2875536480686733</v>
      </c>
      <c r="F287" s="3">
        <f t="shared" si="13"/>
        <v>4.2124463519313267</v>
      </c>
      <c r="G287" s="3">
        <f t="shared" si="11"/>
        <v>3.3794463519313265</v>
      </c>
    </row>
    <row r="288" spans="1:7" x14ac:dyDescent="0.45">
      <c r="A288" s="1">
        <v>34001</v>
      </c>
      <c r="B288">
        <v>5.2</v>
      </c>
      <c r="C288">
        <v>4.5199999999999996</v>
      </c>
      <c r="D288">
        <v>94.5</v>
      </c>
      <c r="E288" s="3">
        <f t="shared" si="12"/>
        <v>1.5037593984962516</v>
      </c>
      <c r="F288" s="3">
        <f t="shared" si="13"/>
        <v>3.6962406015037486</v>
      </c>
      <c r="G288" s="3">
        <f t="shared" si="11"/>
        <v>3.016240601503748</v>
      </c>
    </row>
    <row r="289" spans="1:7" x14ac:dyDescent="0.45">
      <c r="A289" s="1">
        <v>34029</v>
      </c>
      <c r="B289">
        <v>4.9000000000000004</v>
      </c>
      <c r="C289">
        <v>3.9470000000000001</v>
      </c>
      <c r="D289">
        <v>94.7</v>
      </c>
      <c r="E289" s="3">
        <f t="shared" si="12"/>
        <v>1.1752136752136932</v>
      </c>
      <c r="F289" s="3">
        <f t="shared" si="13"/>
        <v>3.7247863247863071</v>
      </c>
      <c r="G289" s="3">
        <f t="shared" si="11"/>
        <v>2.7717863247863068</v>
      </c>
    </row>
    <row r="290" spans="1:7" x14ac:dyDescent="0.45">
      <c r="A290" s="1">
        <v>34060</v>
      </c>
      <c r="B290">
        <v>4.9000000000000004</v>
      </c>
      <c r="C290">
        <v>4.4580000000000002</v>
      </c>
      <c r="D290">
        <v>95.4</v>
      </c>
      <c r="E290" s="3">
        <f t="shared" si="12"/>
        <v>0.84566596194504129</v>
      </c>
      <c r="F290" s="3">
        <f t="shared" si="13"/>
        <v>4.0543340380549591</v>
      </c>
      <c r="G290" s="3">
        <f t="shared" si="11"/>
        <v>3.6123340380549589</v>
      </c>
    </row>
    <row r="291" spans="1:7" x14ac:dyDescent="0.45">
      <c r="A291" s="1">
        <v>34090</v>
      </c>
      <c r="B291">
        <v>5.0999999999999996</v>
      </c>
      <c r="C291">
        <v>4.5419999999999998</v>
      </c>
      <c r="D291">
        <v>95.4</v>
      </c>
      <c r="E291" s="3">
        <f t="shared" si="12"/>
        <v>0.84566596194504129</v>
      </c>
      <c r="F291" s="3">
        <f t="shared" si="13"/>
        <v>4.2543340380549584</v>
      </c>
      <c r="G291" s="3">
        <f t="shared" ref="G291:G354" si="14">C291-$E291</f>
        <v>3.6963340380549585</v>
      </c>
    </row>
    <row r="292" spans="1:7" x14ac:dyDescent="0.45">
      <c r="A292" s="1">
        <v>34121</v>
      </c>
      <c r="B292">
        <v>5.4</v>
      </c>
      <c r="C292">
        <v>4.891</v>
      </c>
      <c r="D292">
        <v>95.4</v>
      </c>
      <c r="E292" s="3">
        <f t="shared" si="12"/>
        <v>0.84566596194504129</v>
      </c>
      <c r="F292" s="3">
        <f t="shared" si="13"/>
        <v>4.5543340380549591</v>
      </c>
      <c r="G292" s="3">
        <f t="shared" si="14"/>
        <v>4.0453340380549587</v>
      </c>
    </row>
    <row r="293" spans="1:7" x14ac:dyDescent="0.45">
      <c r="A293" s="1">
        <v>34151</v>
      </c>
      <c r="B293">
        <v>5.4</v>
      </c>
      <c r="C293">
        <v>4.7290000000000001</v>
      </c>
      <c r="D293">
        <v>95.6</v>
      </c>
      <c r="E293" s="3">
        <f t="shared" si="12"/>
        <v>1.9189765458422103</v>
      </c>
      <c r="F293" s="3">
        <f t="shared" si="13"/>
        <v>3.48102345415779</v>
      </c>
      <c r="G293" s="3">
        <f t="shared" si="14"/>
        <v>2.8100234541577898</v>
      </c>
    </row>
    <row r="294" spans="1:7" x14ac:dyDescent="0.45">
      <c r="A294" s="1">
        <v>34182</v>
      </c>
      <c r="B294">
        <v>5</v>
      </c>
      <c r="C294">
        <v>4.2729999999999997</v>
      </c>
      <c r="D294">
        <v>95.9</v>
      </c>
      <c r="E294" s="3">
        <f t="shared" si="12"/>
        <v>1.9128586609989506</v>
      </c>
      <c r="F294" s="3">
        <f t="shared" si="13"/>
        <v>3.0871413390010494</v>
      </c>
      <c r="G294" s="3">
        <f t="shared" si="14"/>
        <v>2.3601413390010491</v>
      </c>
    </row>
    <row r="295" spans="1:7" x14ac:dyDescent="0.45">
      <c r="A295" s="1">
        <v>34213</v>
      </c>
      <c r="B295">
        <v>4.8</v>
      </c>
      <c r="C295">
        <v>4.3159999999999998</v>
      </c>
      <c r="D295">
        <v>96</v>
      </c>
      <c r="E295" s="3">
        <f t="shared" si="12"/>
        <v>1.4799154334038223</v>
      </c>
      <c r="F295" s="3">
        <f t="shared" si="13"/>
        <v>3.3200845665961776</v>
      </c>
      <c r="G295" s="3">
        <f t="shared" si="14"/>
        <v>2.8360845665961776</v>
      </c>
    </row>
    <row r="296" spans="1:7" x14ac:dyDescent="0.45">
      <c r="A296" s="1">
        <v>34243</v>
      </c>
      <c r="B296">
        <v>4.5</v>
      </c>
      <c r="C296">
        <v>3.8679999999999999</v>
      </c>
      <c r="D296">
        <v>95.9</v>
      </c>
      <c r="E296" s="3">
        <f t="shared" si="12"/>
        <v>1.374207188160681</v>
      </c>
      <c r="F296" s="3">
        <f t="shared" si="13"/>
        <v>3.125792811839319</v>
      </c>
      <c r="G296" s="3">
        <f t="shared" si="14"/>
        <v>2.4937928118393189</v>
      </c>
    </row>
    <row r="297" spans="1:7" x14ac:dyDescent="0.45">
      <c r="A297" s="1">
        <v>34274</v>
      </c>
      <c r="B297">
        <v>4</v>
      </c>
      <c r="C297">
        <v>3.7770000000000001</v>
      </c>
      <c r="D297">
        <v>95.4</v>
      </c>
      <c r="E297" s="3">
        <f t="shared" si="12"/>
        <v>0.952380952380949</v>
      </c>
      <c r="F297" s="3">
        <f t="shared" si="13"/>
        <v>3.047619047619051</v>
      </c>
      <c r="G297" s="3">
        <f t="shared" si="14"/>
        <v>2.8246190476190511</v>
      </c>
    </row>
    <row r="298" spans="1:7" x14ac:dyDescent="0.45">
      <c r="A298" s="1">
        <v>34304</v>
      </c>
      <c r="B298">
        <v>3.6</v>
      </c>
      <c r="C298">
        <v>3.4689999999999999</v>
      </c>
      <c r="D298">
        <v>95.4</v>
      </c>
      <c r="E298" s="3">
        <f t="shared" si="12"/>
        <v>0.952380952380949</v>
      </c>
      <c r="F298" s="3">
        <f t="shared" si="13"/>
        <v>2.6476190476190511</v>
      </c>
      <c r="G298" s="3">
        <f t="shared" si="14"/>
        <v>2.5166190476190509</v>
      </c>
    </row>
    <row r="299" spans="1:7" x14ac:dyDescent="0.45">
      <c r="A299" s="1">
        <v>34335</v>
      </c>
      <c r="B299">
        <v>3.5</v>
      </c>
      <c r="C299">
        <v>3.2759999999999998</v>
      </c>
      <c r="D299">
        <v>95.5</v>
      </c>
      <c r="E299" s="3">
        <f t="shared" si="12"/>
        <v>1.1652542372881269</v>
      </c>
      <c r="F299" s="3">
        <f t="shared" si="13"/>
        <v>2.3347457627118731</v>
      </c>
      <c r="G299" s="3">
        <f t="shared" si="14"/>
        <v>2.1107457627118729</v>
      </c>
    </row>
    <row r="300" spans="1:7" x14ac:dyDescent="0.45">
      <c r="A300" s="1">
        <v>34366</v>
      </c>
      <c r="B300">
        <v>3.7</v>
      </c>
      <c r="C300">
        <v>3.9039999999999999</v>
      </c>
      <c r="D300">
        <v>95.5</v>
      </c>
      <c r="E300" s="3">
        <f t="shared" si="12"/>
        <v>1.0582010582010692</v>
      </c>
      <c r="F300" s="3">
        <f t="shared" si="13"/>
        <v>2.6417989417989309</v>
      </c>
      <c r="G300" s="3">
        <f t="shared" si="14"/>
        <v>2.8457989417989307</v>
      </c>
    </row>
    <row r="301" spans="1:7" x14ac:dyDescent="0.45">
      <c r="A301" s="1">
        <v>34394</v>
      </c>
      <c r="B301">
        <v>4.2</v>
      </c>
      <c r="C301">
        <v>4.4790000000000001</v>
      </c>
      <c r="D301">
        <v>96</v>
      </c>
      <c r="E301" s="3">
        <f t="shared" si="12"/>
        <v>1.3727560718056919</v>
      </c>
      <c r="F301" s="3">
        <f t="shared" si="13"/>
        <v>2.8272439281943083</v>
      </c>
      <c r="G301" s="3">
        <f t="shared" si="14"/>
        <v>3.1062439281943082</v>
      </c>
    </row>
    <row r="302" spans="1:7" x14ac:dyDescent="0.45">
      <c r="A302" s="1">
        <v>34425</v>
      </c>
      <c r="B302">
        <v>4.4000000000000004</v>
      </c>
      <c r="C302">
        <v>3.931</v>
      </c>
      <c r="D302">
        <v>96.2</v>
      </c>
      <c r="E302" s="3">
        <f t="shared" si="12"/>
        <v>0.83857442348007627</v>
      </c>
      <c r="F302" s="3">
        <f t="shared" si="13"/>
        <v>3.5614255765199241</v>
      </c>
      <c r="G302" s="3">
        <f t="shared" si="14"/>
        <v>3.0924255765199238</v>
      </c>
    </row>
    <row r="303" spans="1:7" x14ac:dyDescent="0.45">
      <c r="A303" s="1">
        <v>34455</v>
      </c>
      <c r="B303">
        <v>4.4000000000000004</v>
      </c>
      <c r="C303">
        <v>4.0759999999999996</v>
      </c>
      <c r="D303">
        <v>96.3</v>
      </c>
      <c r="E303" s="3">
        <f t="shared" si="12"/>
        <v>0.94339622641508303</v>
      </c>
      <c r="F303" s="3">
        <f t="shared" si="13"/>
        <v>3.4566037735849173</v>
      </c>
      <c r="G303" s="3">
        <f t="shared" si="14"/>
        <v>3.1326037735849166</v>
      </c>
    </row>
    <row r="304" spans="1:7" x14ac:dyDescent="0.45">
      <c r="A304" s="1">
        <v>34486</v>
      </c>
      <c r="B304">
        <v>4.4000000000000004</v>
      </c>
      <c r="C304">
        <v>3.9780000000000002</v>
      </c>
      <c r="D304">
        <v>95.9</v>
      </c>
      <c r="E304" s="3">
        <f t="shared" si="12"/>
        <v>0.524109014675056</v>
      </c>
      <c r="F304" s="3">
        <f t="shared" si="13"/>
        <v>3.8758909853249444</v>
      </c>
      <c r="G304" s="3">
        <f t="shared" si="14"/>
        <v>3.4538909853249442</v>
      </c>
    </row>
    <row r="305" spans="1:7" x14ac:dyDescent="0.45">
      <c r="A305" s="1">
        <v>34516</v>
      </c>
      <c r="B305">
        <v>4.4000000000000004</v>
      </c>
      <c r="C305">
        <v>4.2690000000000001</v>
      </c>
      <c r="D305">
        <v>95.4</v>
      </c>
      <c r="E305" s="3">
        <f t="shared" si="12"/>
        <v>-0.20920502092048876</v>
      </c>
      <c r="F305" s="3">
        <f t="shared" si="13"/>
        <v>4.6092050209204896</v>
      </c>
      <c r="G305" s="3">
        <f t="shared" si="14"/>
        <v>4.4782050209204893</v>
      </c>
    </row>
    <row r="306" spans="1:7" x14ac:dyDescent="0.45">
      <c r="A306" s="1">
        <v>34547</v>
      </c>
      <c r="B306">
        <v>4.5999999999999996</v>
      </c>
      <c r="C306">
        <v>4.3460000000000001</v>
      </c>
      <c r="D306">
        <v>95.9</v>
      </c>
      <c r="E306" s="3">
        <f t="shared" si="12"/>
        <v>0</v>
      </c>
      <c r="F306" s="3">
        <f t="shared" si="13"/>
        <v>4.5999999999999996</v>
      </c>
      <c r="G306" s="3">
        <f t="shared" si="14"/>
        <v>4.3460000000000001</v>
      </c>
    </row>
    <row r="307" spans="1:7" x14ac:dyDescent="0.45">
      <c r="A307" s="1">
        <v>34578</v>
      </c>
      <c r="B307">
        <v>4.8</v>
      </c>
      <c r="C307">
        <v>4.6319999999999997</v>
      </c>
      <c r="D307">
        <v>96.2</v>
      </c>
      <c r="E307" s="3">
        <f t="shared" si="12"/>
        <v>0.2083333333333437</v>
      </c>
      <c r="F307" s="3">
        <f t="shared" si="13"/>
        <v>4.5916666666666561</v>
      </c>
      <c r="G307" s="3">
        <f t="shared" si="14"/>
        <v>4.423666666666656</v>
      </c>
    </row>
    <row r="308" spans="1:7" x14ac:dyDescent="0.45">
      <c r="A308" s="1">
        <v>34608</v>
      </c>
      <c r="B308">
        <v>4.9000000000000004</v>
      </c>
      <c r="C308">
        <v>4.5049999999999999</v>
      </c>
      <c r="D308">
        <v>96.6</v>
      </c>
      <c r="E308" s="3">
        <f t="shared" si="12"/>
        <v>0.72992700729925808</v>
      </c>
      <c r="F308" s="3">
        <f t="shared" si="13"/>
        <v>4.1700729927007423</v>
      </c>
      <c r="G308" s="3">
        <f t="shared" si="14"/>
        <v>3.7750729927007418</v>
      </c>
    </row>
    <row r="309" spans="1:7" x14ac:dyDescent="0.45">
      <c r="A309" s="1">
        <v>34639</v>
      </c>
      <c r="B309">
        <v>4.9000000000000004</v>
      </c>
      <c r="C309">
        <v>4.6760000000000002</v>
      </c>
      <c r="D309">
        <v>96.3</v>
      </c>
      <c r="E309" s="3">
        <f t="shared" si="12"/>
        <v>0.94339622641508303</v>
      </c>
      <c r="F309" s="3">
        <f t="shared" si="13"/>
        <v>3.9566037735849173</v>
      </c>
      <c r="G309" s="3">
        <f t="shared" si="14"/>
        <v>3.7326037735849171</v>
      </c>
    </row>
    <row r="310" spans="1:7" x14ac:dyDescent="0.45">
      <c r="A310" s="1">
        <v>34669</v>
      </c>
      <c r="B310">
        <v>4.9000000000000004</v>
      </c>
      <c r="C310">
        <v>4.55</v>
      </c>
      <c r="D310">
        <v>96.1</v>
      </c>
      <c r="E310" s="3">
        <f t="shared" si="12"/>
        <v>0.73375262054506951</v>
      </c>
      <c r="F310" s="3">
        <f t="shared" si="13"/>
        <v>4.1662473794549308</v>
      </c>
      <c r="G310" s="3">
        <f t="shared" si="14"/>
        <v>3.8162473794549303</v>
      </c>
    </row>
    <row r="311" spans="1:7" x14ac:dyDescent="0.45">
      <c r="A311" s="1">
        <v>34700</v>
      </c>
      <c r="B311">
        <v>4.9000000000000004</v>
      </c>
      <c r="C311">
        <v>4.5670000000000002</v>
      </c>
      <c r="D311">
        <v>96.1</v>
      </c>
      <c r="E311" s="3">
        <f t="shared" si="12"/>
        <v>0.62827225130890341</v>
      </c>
      <c r="F311" s="3">
        <f t="shared" si="13"/>
        <v>4.2717277486910969</v>
      </c>
      <c r="G311" s="3">
        <f t="shared" si="14"/>
        <v>3.9387277486910968</v>
      </c>
    </row>
    <row r="312" spans="1:7" x14ac:dyDescent="0.45">
      <c r="A312" s="1">
        <v>34731</v>
      </c>
      <c r="B312">
        <v>4.9000000000000004</v>
      </c>
      <c r="C312">
        <v>4.5110000000000001</v>
      </c>
      <c r="D312">
        <v>95.8</v>
      </c>
      <c r="E312" s="3">
        <f t="shared" si="12"/>
        <v>0.3141361256544517</v>
      </c>
      <c r="F312" s="3">
        <f t="shared" si="13"/>
        <v>4.5858638743455487</v>
      </c>
      <c r="G312" s="3">
        <f t="shared" si="14"/>
        <v>4.1968638743455484</v>
      </c>
    </row>
    <row r="313" spans="1:7" x14ac:dyDescent="0.45">
      <c r="A313" s="1">
        <v>34759</v>
      </c>
      <c r="B313">
        <v>4.62</v>
      </c>
      <c r="C313">
        <v>4.3810000000000002</v>
      </c>
      <c r="D313">
        <v>95.7</v>
      </c>
      <c r="E313" s="3">
        <f t="shared" si="12"/>
        <v>-0.31249999999999334</v>
      </c>
      <c r="F313" s="3">
        <f t="shared" si="13"/>
        <v>4.9324999999999939</v>
      </c>
      <c r="G313" s="3">
        <f t="shared" si="14"/>
        <v>4.6934999999999931</v>
      </c>
    </row>
    <row r="314" spans="1:7" x14ac:dyDescent="0.45">
      <c r="A314" s="1">
        <v>34790</v>
      </c>
      <c r="B314">
        <v>3.93</v>
      </c>
      <c r="C314">
        <v>3.85</v>
      </c>
      <c r="D314">
        <v>96</v>
      </c>
      <c r="E314" s="3">
        <f t="shared" si="12"/>
        <v>-0.20790020790021346</v>
      </c>
      <c r="F314" s="3">
        <f t="shared" si="13"/>
        <v>4.1379002079002136</v>
      </c>
      <c r="G314" s="3">
        <f t="shared" si="14"/>
        <v>4.0579002079002136</v>
      </c>
    </row>
    <row r="315" spans="1:7" x14ac:dyDescent="0.45">
      <c r="A315" s="1">
        <v>34820</v>
      </c>
      <c r="B315">
        <v>3.6</v>
      </c>
      <c r="C315">
        <v>3.524</v>
      </c>
      <c r="D315">
        <v>96.2</v>
      </c>
      <c r="E315" s="3">
        <f t="shared" si="12"/>
        <v>-0.10384215991692258</v>
      </c>
      <c r="F315" s="3">
        <f t="shared" si="13"/>
        <v>3.7038421599169227</v>
      </c>
      <c r="G315" s="3">
        <f t="shared" si="14"/>
        <v>3.6278421599169226</v>
      </c>
    </row>
    <row r="316" spans="1:7" x14ac:dyDescent="0.45">
      <c r="A316" s="1">
        <v>34851</v>
      </c>
      <c r="B316">
        <v>3.32</v>
      </c>
      <c r="C316">
        <v>3.23</v>
      </c>
      <c r="D316">
        <v>96.1</v>
      </c>
      <c r="E316" s="3">
        <f t="shared" si="12"/>
        <v>0.2085505735140547</v>
      </c>
      <c r="F316" s="3">
        <f t="shared" si="13"/>
        <v>3.1114494264859451</v>
      </c>
      <c r="G316" s="3">
        <f t="shared" si="14"/>
        <v>3.0214494264859453</v>
      </c>
    </row>
    <row r="317" spans="1:7" x14ac:dyDescent="0.45">
      <c r="A317" s="1">
        <v>34881</v>
      </c>
      <c r="B317">
        <v>2.84</v>
      </c>
      <c r="C317">
        <v>2.8069999999999999</v>
      </c>
      <c r="D317">
        <v>95.6</v>
      </c>
      <c r="E317" s="3">
        <f t="shared" si="12"/>
        <v>0.20964360587001352</v>
      </c>
      <c r="F317" s="3">
        <f t="shared" si="13"/>
        <v>2.6303563941299863</v>
      </c>
      <c r="G317" s="3">
        <f t="shared" si="14"/>
        <v>2.5973563941299864</v>
      </c>
    </row>
    <row r="318" spans="1:7" x14ac:dyDescent="0.45">
      <c r="A318" s="1">
        <v>34912</v>
      </c>
      <c r="B318">
        <v>2.7</v>
      </c>
      <c r="C318">
        <v>2.863</v>
      </c>
      <c r="D318">
        <v>95.7</v>
      </c>
      <c r="E318" s="3">
        <f t="shared" si="12"/>
        <v>-0.20855057351407691</v>
      </c>
      <c r="F318" s="3">
        <f t="shared" si="13"/>
        <v>2.9085505735140771</v>
      </c>
      <c r="G318" s="3">
        <f t="shared" si="14"/>
        <v>3.0715505735140769</v>
      </c>
    </row>
    <row r="319" spans="1:7" x14ac:dyDescent="0.45">
      <c r="A319" s="1">
        <v>34943</v>
      </c>
      <c r="B319">
        <v>2.88</v>
      </c>
      <c r="C319">
        <v>3.2639999999999998</v>
      </c>
      <c r="D319">
        <v>96.3</v>
      </c>
      <c r="E319" s="3">
        <f t="shared" si="12"/>
        <v>0.10395010395010118</v>
      </c>
      <c r="F319" s="3">
        <f t="shared" si="13"/>
        <v>2.7760498960498987</v>
      </c>
      <c r="G319" s="3">
        <f t="shared" si="14"/>
        <v>3.1600498960498986</v>
      </c>
    </row>
    <row r="320" spans="1:7" x14ac:dyDescent="0.45">
      <c r="A320" s="1">
        <v>34973</v>
      </c>
      <c r="B320">
        <v>2.88</v>
      </c>
      <c r="C320">
        <v>2.7770000000000001</v>
      </c>
      <c r="D320">
        <v>96</v>
      </c>
      <c r="E320" s="3">
        <f t="shared" si="12"/>
        <v>-0.62111801242235032</v>
      </c>
      <c r="F320" s="3">
        <f t="shared" si="13"/>
        <v>3.5011180124223502</v>
      </c>
      <c r="G320" s="3">
        <f t="shared" si="14"/>
        <v>3.3981180124223505</v>
      </c>
    </row>
    <row r="321" spans="1:7" x14ac:dyDescent="0.45">
      <c r="A321" s="1">
        <v>35004</v>
      </c>
      <c r="B321">
        <v>2.8</v>
      </c>
      <c r="C321">
        <v>2.9980000000000002</v>
      </c>
      <c r="D321">
        <v>95.7</v>
      </c>
      <c r="E321" s="3">
        <f t="shared" si="12"/>
        <v>-0.6230529595015466</v>
      </c>
      <c r="F321" s="3">
        <f t="shared" si="13"/>
        <v>3.4230529595015464</v>
      </c>
      <c r="G321" s="3">
        <f t="shared" si="14"/>
        <v>3.6210529595015468</v>
      </c>
    </row>
    <row r="322" spans="1:7" x14ac:dyDescent="0.45">
      <c r="A322" s="1">
        <v>35034</v>
      </c>
      <c r="B322">
        <v>2.68</v>
      </c>
      <c r="C322">
        <v>2.907</v>
      </c>
      <c r="D322">
        <v>95.7</v>
      </c>
      <c r="E322" s="3">
        <f t="shared" si="12"/>
        <v>-0.41623309053069324</v>
      </c>
      <c r="F322" s="3">
        <f t="shared" si="13"/>
        <v>3.0962330905306934</v>
      </c>
      <c r="G322" s="3">
        <f t="shared" si="14"/>
        <v>3.3232330905306933</v>
      </c>
    </row>
    <row r="323" spans="1:7" x14ac:dyDescent="0.45">
      <c r="A323" s="1">
        <v>35065</v>
      </c>
      <c r="B323">
        <v>2.74</v>
      </c>
      <c r="C323">
        <v>3.0979999999999999</v>
      </c>
      <c r="D323">
        <v>95.6</v>
      </c>
      <c r="E323" s="3">
        <f t="shared" si="12"/>
        <v>-0.5202913631633721</v>
      </c>
      <c r="F323" s="3">
        <f t="shared" si="13"/>
        <v>3.2602913631633723</v>
      </c>
      <c r="G323" s="3">
        <f t="shared" si="14"/>
        <v>3.618291363163372</v>
      </c>
    </row>
    <row r="324" spans="1:7" x14ac:dyDescent="0.45">
      <c r="A324" s="1">
        <v>35096</v>
      </c>
      <c r="B324">
        <v>2.9</v>
      </c>
      <c r="C324">
        <v>3.11</v>
      </c>
      <c r="D324">
        <v>95.4</v>
      </c>
      <c r="E324" s="3">
        <f t="shared" si="12"/>
        <v>-0.41753653444676075</v>
      </c>
      <c r="F324" s="3">
        <f t="shared" si="13"/>
        <v>3.3175365344467607</v>
      </c>
      <c r="G324" s="3">
        <f t="shared" si="14"/>
        <v>3.5275365344467606</v>
      </c>
    </row>
    <row r="325" spans="1:7" x14ac:dyDescent="0.45">
      <c r="A325" s="1">
        <v>35125</v>
      </c>
      <c r="B325">
        <v>3.12</v>
      </c>
      <c r="C325">
        <v>3.3069999999999999</v>
      </c>
      <c r="D325">
        <v>95.6</v>
      </c>
      <c r="E325" s="3">
        <f t="shared" si="12"/>
        <v>-0.10449320794149175</v>
      </c>
      <c r="F325" s="3">
        <f t="shared" si="13"/>
        <v>3.2244932079414919</v>
      </c>
      <c r="G325" s="3">
        <f t="shared" si="14"/>
        <v>3.4114932079414917</v>
      </c>
    </row>
    <row r="326" spans="1:7" x14ac:dyDescent="0.45">
      <c r="A326" s="1">
        <v>35156</v>
      </c>
      <c r="B326">
        <v>3.2</v>
      </c>
      <c r="C326">
        <v>3.3130000000000002</v>
      </c>
      <c r="D326">
        <v>96.2</v>
      </c>
      <c r="E326" s="3">
        <f t="shared" si="12"/>
        <v>0.2083333333333437</v>
      </c>
      <c r="F326" s="3">
        <f t="shared" si="13"/>
        <v>2.9916666666666565</v>
      </c>
      <c r="G326" s="3">
        <f t="shared" si="14"/>
        <v>3.1046666666666565</v>
      </c>
    </row>
    <row r="327" spans="1:7" x14ac:dyDescent="0.45">
      <c r="A327" s="1">
        <v>35186</v>
      </c>
      <c r="B327">
        <v>3.48</v>
      </c>
      <c r="C327">
        <v>3.3069999999999999</v>
      </c>
      <c r="D327">
        <v>96.4</v>
      </c>
      <c r="E327" s="3">
        <f t="shared" si="12"/>
        <v>0.20790020790020236</v>
      </c>
      <c r="F327" s="3">
        <f t="shared" si="13"/>
        <v>3.2720997920997976</v>
      </c>
      <c r="G327" s="3">
        <f t="shared" si="14"/>
        <v>3.0990997920997976</v>
      </c>
    </row>
    <row r="328" spans="1:7" x14ac:dyDescent="0.45">
      <c r="A328" s="1">
        <v>35217</v>
      </c>
      <c r="B328">
        <v>3.41</v>
      </c>
      <c r="C328">
        <v>3.2839999999999998</v>
      </c>
      <c r="D328">
        <v>96.1</v>
      </c>
      <c r="E328" s="3">
        <f t="shared" si="12"/>
        <v>0</v>
      </c>
      <c r="F328" s="3">
        <f t="shared" si="13"/>
        <v>3.41</v>
      </c>
      <c r="G328" s="3">
        <f t="shared" si="14"/>
        <v>3.2839999999999998</v>
      </c>
    </row>
    <row r="329" spans="1:7" x14ac:dyDescent="0.45">
      <c r="A329" s="1">
        <v>35247</v>
      </c>
      <c r="B329">
        <v>3.3</v>
      </c>
      <c r="C329">
        <v>3.262</v>
      </c>
      <c r="D329">
        <v>96</v>
      </c>
      <c r="E329" s="3">
        <f t="shared" si="12"/>
        <v>0.41841004184099972</v>
      </c>
      <c r="F329" s="3">
        <f t="shared" si="13"/>
        <v>2.8815899581590001</v>
      </c>
      <c r="G329" s="3">
        <f t="shared" si="14"/>
        <v>2.8435899581590003</v>
      </c>
    </row>
    <row r="330" spans="1:7" x14ac:dyDescent="0.45">
      <c r="A330" s="1">
        <v>35278</v>
      </c>
      <c r="B330">
        <v>3.3</v>
      </c>
      <c r="C330">
        <v>3.3050000000000002</v>
      </c>
      <c r="D330">
        <v>95.9</v>
      </c>
      <c r="E330" s="3">
        <f t="shared" si="12"/>
        <v>0.2089864158829613</v>
      </c>
      <c r="F330" s="3">
        <f t="shared" si="13"/>
        <v>3.0910135841170385</v>
      </c>
      <c r="G330" s="3">
        <f t="shared" si="14"/>
        <v>3.0960135841170389</v>
      </c>
    </row>
    <row r="331" spans="1:7" x14ac:dyDescent="0.45">
      <c r="A331" s="1">
        <v>35309</v>
      </c>
      <c r="B331">
        <v>3.12</v>
      </c>
      <c r="C331">
        <v>3.1179999999999999</v>
      </c>
      <c r="D331">
        <v>96.3</v>
      </c>
      <c r="E331" s="3">
        <f t="shared" si="12"/>
        <v>0</v>
      </c>
      <c r="F331" s="3">
        <f t="shared" si="13"/>
        <v>3.12</v>
      </c>
      <c r="G331" s="3">
        <f t="shared" si="14"/>
        <v>3.1179999999999999</v>
      </c>
    </row>
    <row r="332" spans="1:7" x14ac:dyDescent="0.45">
      <c r="A332" s="1">
        <v>35339</v>
      </c>
      <c r="B332">
        <v>2.85</v>
      </c>
      <c r="C332">
        <v>2.875</v>
      </c>
      <c r="D332">
        <v>96.5</v>
      </c>
      <c r="E332" s="3">
        <f t="shared" si="12"/>
        <v>0.52083333333332593</v>
      </c>
      <c r="F332" s="3">
        <f t="shared" si="13"/>
        <v>2.3291666666666742</v>
      </c>
      <c r="G332" s="3">
        <f t="shared" si="14"/>
        <v>2.3541666666666741</v>
      </c>
    </row>
    <row r="333" spans="1:7" x14ac:dyDescent="0.45">
      <c r="A333" s="1">
        <v>35370</v>
      </c>
      <c r="B333">
        <v>2.7</v>
      </c>
      <c r="C333">
        <v>2.8479999999999999</v>
      </c>
      <c r="D333">
        <v>96.2</v>
      </c>
      <c r="E333" s="3">
        <f t="shared" si="12"/>
        <v>0.52246603970742544</v>
      </c>
      <c r="F333" s="3">
        <f t="shared" si="13"/>
        <v>2.1775339602925747</v>
      </c>
      <c r="G333" s="3">
        <f t="shared" si="14"/>
        <v>2.3255339602925744</v>
      </c>
    </row>
    <row r="334" spans="1:7" x14ac:dyDescent="0.45">
      <c r="A334" s="1">
        <v>35400</v>
      </c>
      <c r="B334">
        <v>2.56</v>
      </c>
      <c r="C334">
        <v>2.7509999999999999</v>
      </c>
      <c r="D334">
        <v>96.3</v>
      </c>
      <c r="E334" s="3">
        <f t="shared" si="12"/>
        <v>0.62695924764890609</v>
      </c>
      <c r="F334" s="3">
        <f t="shared" si="13"/>
        <v>1.933040752351094</v>
      </c>
      <c r="G334" s="3">
        <f t="shared" si="14"/>
        <v>2.1240407523510938</v>
      </c>
    </row>
    <row r="335" spans="1:7" x14ac:dyDescent="0.45">
      <c r="A335" s="1">
        <v>35431</v>
      </c>
      <c r="B335">
        <v>2.5</v>
      </c>
      <c r="C335">
        <v>2.633</v>
      </c>
      <c r="D335">
        <v>96.2</v>
      </c>
      <c r="E335" s="3">
        <f t="shared" si="12"/>
        <v>0.62761506276152179</v>
      </c>
      <c r="F335" s="3">
        <f t="shared" si="13"/>
        <v>1.8723849372384782</v>
      </c>
      <c r="G335" s="3">
        <f t="shared" si="14"/>
        <v>2.0053849372384782</v>
      </c>
    </row>
    <row r="336" spans="1:7" x14ac:dyDescent="0.45">
      <c r="A336" s="1">
        <v>35462</v>
      </c>
      <c r="B336">
        <v>2.5</v>
      </c>
      <c r="C336">
        <v>2.4950000000000001</v>
      </c>
      <c r="D336">
        <v>96</v>
      </c>
      <c r="E336" s="3">
        <f t="shared" si="12"/>
        <v>0.62893081761006275</v>
      </c>
      <c r="F336" s="3">
        <f t="shared" si="13"/>
        <v>1.8710691823899372</v>
      </c>
      <c r="G336" s="3">
        <f t="shared" si="14"/>
        <v>1.8660691823899374</v>
      </c>
    </row>
    <row r="337" spans="1:7" x14ac:dyDescent="0.45">
      <c r="A337" s="1">
        <v>35490</v>
      </c>
      <c r="B337">
        <v>2.5</v>
      </c>
      <c r="C337">
        <v>2.5430000000000001</v>
      </c>
      <c r="D337">
        <v>96.1</v>
      </c>
      <c r="E337" s="3">
        <f t="shared" si="12"/>
        <v>0.52301255230124966</v>
      </c>
      <c r="F337" s="3">
        <f t="shared" si="13"/>
        <v>1.9769874476987503</v>
      </c>
      <c r="G337" s="3">
        <f t="shared" si="14"/>
        <v>2.0199874476987505</v>
      </c>
    </row>
    <row r="338" spans="1:7" x14ac:dyDescent="0.45">
      <c r="A338" s="1">
        <v>35521</v>
      </c>
      <c r="B338">
        <v>2.5</v>
      </c>
      <c r="C338">
        <v>2.5059999999999998</v>
      </c>
      <c r="D338">
        <v>98</v>
      </c>
      <c r="E338" s="3">
        <f t="shared" si="12"/>
        <v>1.8711018711018657</v>
      </c>
      <c r="F338" s="3">
        <f t="shared" si="13"/>
        <v>0.62889812889813435</v>
      </c>
      <c r="G338" s="3">
        <f t="shared" si="14"/>
        <v>0.63489812889813413</v>
      </c>
    </row>
    <row r="339" spans="1:7" x14ac:dyDescent="0.45">
      <c r="A339" s="1">
        <v>35551</v>
      </c>
      <c r="B339">
        <v>2.85</v>
      </c>
      <c r="C339">
        <v>2.2949999999999999</v>
      </c>
      <c r="D339">
        <v>98.2</v>
      </c>
      <c r="E339" s="3">
        <f t="shared" si="12"/>
        <v>1.8672199170124415</v>
      </c>
      <c r="F339" s="3">
        <f t="shared" si="13"/>
        <v>0.98278008298755859</v>
      </c>
      <c r="G339" s="3">
        <f t="shared" si="14"/>
        <v>0.42778008298755843</v>
      </c>
    </row>
    <row r="340" spans="1:7" x14ac:dyDescent="0.45">
      <c r="A340" s="1">
        <v>35582</v>
      </c>
      <c r="B340">
        <v>2.97</v>
      </c>
      <c r="C340">
        <v>2.5939999999999999</v>
      </c>
      <c r="D340">
        <v>98.2</v>
      </c>
      <c r="E340" s="3">
        <f t="shared" si="12"/>
        <v>2.1852237252861784</v>
      </c>
      <c r="F340" s="3">
        <f t="shared" si="13"/>
        <v>0.78477627471382183</v>
      </c>
      <c r="G340" s="3">
        <f t="shared" si="14"/>
        <v>0.4087762747138215</v>
      </c>
    </row>
    <row r="341" spans="1:7" x14ac:dyDescent="0.45">
      <c r="A341" s="1">
        <v>35612</v>
      </c>
      <c r="B341">
        <v>2.76</v>
      </c>
      <c r="C341">
        <v>2.5720000000000001</v>
      </c>
      <c r="D341">
        <v>97.8</v>
      </c>
      <c r="E341" s="3">
        <f t="shared" si="12"/>
        <v>1.8750000000000044</v>
      </c>
      <c r="F341" s="3">
        <f t="shared" si="13"/>
        <v>0.88499999999999535</v>
      </c>
      <c r="G341" s="3">
        <f t="shared" si="14"/>
        <v>0.69699999999999562</v>
      </c>
    </row>
    <row r="342" spans="1:7" x14ac:dyDescent="0.45">
      <c r="A342" s="1">
        <v>35643</v>
      </c>
      <c r="B342">
        <v>2.7</v>
      </c>
      <c r="C342">
        <v>2.4220000000000002</v>
      </c>
      <c r="D342">
        <v>97.9</v>
      </c>
      <c r="E342" s="3">
        <f t="shared" si="12"/>
        <v>2.0855057351407691</v>
      </c>
      <c r="F342" s="3">
        <f t="shared" si="13"/>
        <v>0.61449426485923109</v>
      </c>
      <c r="G342" s="3">
        <f t="shared" si="14"/>
        <v>0.33649426485923106</v>
      </c>
    </row>
    <row r="343" spans="1:7" x14ac:dyDescent="0.45">
      <c r="A343" s="1">
        <v>35674</v>
      </c>
      <c r="B343">
        <v>2.56</v>
      </c>
      <c r="C343">
        <v>2.2490000000000001</v>
      </c>
      <c r="D343">
        <v>98.6</v>
      </c>
      <c r="E343" s="3">
        <f t="shared" ref="E343:E406" si="15">(D343/D331-1)*100</f>
        <v>2.3883696780893082</v>
      </c>
      <c r="F343" s="3">
        <f t="shared" ref="F343:F406" si="16">B343-$E343</f>
        <v>0.17163032191069183</v>
      </c>
      <c r="G343" s="3">
        <f t="shared" si="14"/>
        <v>-0.13936967808930811</v>
      </c>
    </row>
    <row r="344" spans="1:7" x14ac:dyDescent="0.45">
      <c r="A344" s="1">
        <v>35704</v>
      </c>
      <c r="B344">
        <v>2.39</v>
      </c>
      <c r="C344">
        <v>2.1389999999999998</v>
      </c>
      <c r="D344">
        <v>98.9</v>
      </c>
      <c r="E344" s="3">
        <f t="shared" si="15"/>
        <v>2.4870466321243567</v>
      </c>
      <c r="F344" s="3">
        <f t="shared" si="16"/>
        <v>-9.7046632124356602E-2</v>
      </c>
      <c r="G344" s="3">
        <f t="shared" si="14"/>
        <v>-0.34804663212435694</v>
      </c>
    </row>
    <row r="345" spans="1:7" x14ac:dyDescent="0.45">
      <c r="A345" s="1">
        <v>35735</v>
      </c>
      <c r="B345">
        <v>2.2999999999999998</v>
      </c>
      <c r="C345">
        <v>1.9279999999999999</v>
      </c>
      <c r="D345">
        <v>98.2</v>
      </c>
      <c r="E345" s="3">
        <f t="shared" si="15"/>
        <v>2.079002079002068</v>
      </c>
      <c r="F345" s="3">
        <f t="shared" si="16"/>
        <v>0.22099792099793181</v>
      </c>
      <c r="G345" s="3">
        <f t="shared" si="14"/>
        <v>-0.15100207900206808</v>
      </c>
    </row>
    <row r="346" spans="1:7" x14ac:dyDescent="0.45">
      <c r="A346" s="1">
        <v>35765</v>
      </c>
      <c r="B346">
        <v>2.2999999999999998</v>
      </c>
      <c r="C346">
        <v>1.9910000000000001</v>
      </c>
      <c r="D346">
        <v>98</v>
      </c>
      <c r="E346" s="3">
        <f t="shared" si="15"/>
        <v>1.7653167185877505</v>
      </c>
      <c r="F346" s="3">
        <f t="shared" si="16"/>
        <v>0.5346832814122493</v>
      </c>
      <c r="G346" s="3">
        <f t="shared" si="14"/>
        <v>0.22568328141224958</v>
      </c>
    </row>
    <row r="347" spans="1:7" x14ac:dyDescent="0.45">
      <c r="A347" s="1">
        <v>35796</v>
      </c>
      <c r="B347">
        <v>2.52</v>
      </c>
      <c r="C347">
        <v>1.8520000000000001</v>
      </c>
      <c r="D347">
        <v>97.9</v>
      </c>
      <c r="E347" s="3">
        <f t="shared" si="15"/>
        <v>1.7671517671517645</v>
      </c>
      <c r="F347" s="3">
        <f t="shared" si="16"/>
        <v>0.75284823284823554</v>
      </c>
      <c r="G347" s="3">
        <f t="shared" si="14"/>
        <v>8.4848232848235616E-2</v>
      </c>
    </row>
    <row r="348" spans="1:7" x14ac:dyDescent="0.45">
      <c r="A348" s="1">
        <v>35827</v>
      </c>
      <c r="B348">
        <v>2.6</v>
      </c>
      <c r="C348">
        <v>2.0329999999999999</v>
      </c>
      <c r="D348">
        <v>97.8</v>
      </c>
      <c r="E348" s="3">
        <f t="shared" si="15"/>
        <v>1.8750000000000044</v>
      </c>
      <c r="F348" s="3">
        <f t="shared" si="16"/>
        <v>0.72499999999999565</v>
      </c>
      <c r="G348" s="3">
        <f t="shared" si="14"/>
        <v>0.15799999999999548</v>
      </c>
    </row>
    <row r="349" spans="1:7" x14ac:dyDescent="0.45">
      <c r="A349" s="1">
        <v>35855</v>
      </c>
      <c r="B349">
        <v>2.6</v>
      </c>
      <c r="C349">
        <v>1.857</v>
      </c>
      <c r="D349">
        <v>98.2</v>
      </c>
      <c r="E349" s="3">
        <f t="shared" si="15"/>
        <v>2.1852237252861784</v>
      </c>
      <c r="F349" s="3">
        <f t="shared" si="16"/>
        <v>0.41477627471382172</v>
      </c>
      <c r="G349" s="3">
        <f t="shared" si="14"/>
        <v>-0.32822372528617838</v>
      </c>
    </row>
    <row r="350" spans="1:7" x14ac:dyDescent="0.45">
      <c r="A350" s="1">
        <v>35886</v>
      </c>
      <c r="B350">
        <v>2.6</v>
      </c>
      <c r="C350">
        <v>1.8089999999999999</v>
      </c>
      <c r="D350">
        <v>98.4</v>
      </c>
      <c r="E350" s="3">
        <f t="shared" si="15"/>
        <v>0.40816326530612734</v>
      </c>
      <c r="F350" s="3">
        <f t="shared" si="16"/>
        <v>2.1918367346938727</v>
      </c>
      <c r="G350" s="3">
        <f t="shared" si="14"/>
        <v>1.4008367346938726</v>
      </c>
    </row>
    <row r="351" spans="1:7" x14ac:dyDescent="0.45">
      <c r="A351" s="1">
        <v>35916</v>
      </c>
      <c r="B351">
        <v>2.4500000000000002</v>
      </c>
      <c r="C351">
        <v>1.8089999999999999</v>
      </c>
      <c r="D351">
        <v>98.7</v>
      </c>
      <c r="E351" s="3">
        <f t="shared" si="15"/>
        <v>0.50916496945010437</v>
      </c>
      <c r="F351" s="3">
        <f t="shared" si="16"/>
        <v>1.9408350305498958</v>
      </c>
      <c r="G351" s="3">
        <f t="shared" si="14"/>
        <v>1.2998350305498956</v>
      </c>
    </row>
    <row r="352" spans="1:7" x14ac:dyDescent="0.45">
      <c r="A352" s="1">
        <v>35947</v>
      </c>
      <c r="B352">
        <v>2.33</v>
      </c>
      <c r="C352">
        <v>1.5089999999999999</v>
      </c>
      <c r="D352">
        <v>98.3</v>
      </c>
      <c r="E352" s="3">
        <f t="shared" si="15"/>
        <v>0.10183299389001643</v>
      </c>
      <c r="F352" s="3">
        <f t="shared" si="16"/>
        <v>2.2281670061099836</v>
      </c>
      <c r="G352" s="3">
        <f t="shared" si="14"/>
        <v>1.4071670061099835</v>
      </c>
    </row>
    <row r="353" spans="1:7" x14ac:dyDescent="0.45">
      <c r="A353" s="1">
        <v>35977</v>
      </c>
      <c r="B353">
        <v>2.44</v>
      </c>
      <c r="C353">
        <v>1.5289999999999999</v>
      </c>
      <c r="D353">
        <v>97.7</v>
      </c>
      <c r="E353" s="3">
        <f t="shared" si="15"/>
        <v>-0.10224948875254825</v>
      </c>
      <c r="F353" s="3">
        <f t="shared" si="16"/>
        <v>2.5422494887525482</v>
      </c>
      <c r="G353" s="3">
        <f t="shared" si="14"/>
        <v>1.6312494887525482</v>
      </c>
    </row>
    <row r="354" spans="1:7" x14ac:dyDescent="0.45">
      <c r="A354" s="1">
        <v>36008</v>
      </c>
      <c r="B354">
        <v>2.5</v>
      </c>
      <c r="C354">
        <v>1.7210000000000001</v>
      </c>
      <c r="D354">
        <v>97.6</v>
      </c>
      <c r="E354" s="3">
        <f t="shared" si="15"/>
        <v>-0.30643513789582189</v>
      </c>
      <c r="F354" s="3">
        <f t="shared" si="16"/>
        <v>2.8064351378958219</v>
      </c>
      <c r="G354" s="3">
        <f t="shared" si="14"/>
        <v>2.027435137895822</v>
      </c>
    </row>
    <row r="355" spans="1:7" x14ac:dyDescent="0.45">
      <c r="A355" s="1">
        <v>36039</v>
      </c>
      <c r="B355">
        <v>2.5</v>
      </c>
      <c r="C355">
        <v>1.3959999999999999</v>
      </c>
      <c r="D355">
        <v>98.4</v>
      </c>
      <c r="E355" s="3">
        <f t="shared" si="15"/>
        <v>-0.20283975659227682</v>
      </c>
      <c r="F355" s="3">
        <f t="shared" si="16"/>
        <v>2.7028397565922768</v>
      </c>
      <c r="G355" s="3">
        <f t="shared" ref="G355:G418" si="17">C355-$E355</f>
        <v>1.5988397565922767</v>
      </c>
    </row>
    <row r="356" spans="1:7" x14ac:dyDescent="0.45">
      <c r="A356" s="1">
        <v>36069</v>
      </c>
      <c r="B356">
        <v>2.35</v>
      </c>
      <c r="C356">
        <v>0.82799999999999996</v>
      </c>
      <c r="D356">
        <v>99.1</v>
      </c>
      <c r="E356" s="3">
        <f t="shared" si="15"/>
        <v>0.20222446916076109</v>
      </c>
      <c r="F356" s="3">
        <f t="shared" si="16"/>
        <v>2.147775530839239</v>
      </c>
      <c r="G356" s="3">
        <f t="shared" si="17"/>
        <v>0.62577553083923887</v>
      </c>
    </row>
    <row r="357" spans="1:7" x14ac:dyDescent="0.45">
      <c r="A357" s="1">
        <v>36100</v>
      </c>
      <c r="B357">
        <v>2.23</v>
      </c>
      <c r="C357">
        <v>0.89500000000000002</v>
      </c>
      <c r="D357">
        <v>99</v>
      </c>
      <c r="E357" s="3">
        <f t="shared" si="15"/>
        <v>0.81466395112015366</v>
      </c>
      <c r="F357" s="3">
        <f t="shared" si="16"/>
        <v>1.4153360488798463</v>
      </c>
      <c r="G357" s="3">
        <f t="shared" si="17"/>
        <v>8.0336048879846356E-2</v>
      </c>
    </row>
    <row r="358" spans="1:7" x14ac:dyDescent="0.45">
      <c r="A358" s="1">
        <v>36130</v>
      </c>
      <c r="B358">
        <v>2.2000000000000002</v>
      </c>
      <c r="C358">
        <v>0.97199999999999998</v>
      </c>
      <c r="D358">
        <v>98.6</v>
      </c>
      <c r="E358" s="3">
        <f t="shared" si="15"/>
        <v>0.61224489795916881</v>
      </c>
      <c r="F358" s="3">
        <f t="shared" si="16"/>
        <v>1.5877551020408314</v>
      </c>
      <c r="G358" s="3">
        <f t="shared" si="17"/>
        <v>0.35975510204083117</v>
      </c>
    </row>
    <row r="359" spans="1:7" x14ac:dyDescent="0.45">
      <c r="A359" s="1">
        <v>36161</v>
      </c>
      <c r="B359">
        <v>2.74</v>
      </c>
      <c r="C359">
        <v>1.869</v>
      </c>
      <c r="D359">
        <v>98.1</v>
      </c>
      <c r="E359" s="3">
        <f t="shared" si="15"/>
        <v>0.20429009193052572</v>
      </c>
      <c r="F359" s="3">
        <f t="shared" si="16"/>
        <v>2.5357099080694745</v>
      </c>
      <c r="G359" s="3">
        <f t="shared" si="17"/>
        <v>1.6647099080694743</v>
      </c>
    </row>
    <row r="360" spans="1:7" x14ac:dyDescent="0.45">
      <c r="A360" s="1">
        <v>36192</v>
      </c>
      <c r="B360">
        <v>2.9</v>
      </c>
      <c r="C360">
        <v>1.853</v>
      </c>
      <c r="D360">
        <v>97.7</v>
      </c>
      <c r="E360" s="3">
        <f t="shared" si="15"/>
        <v>-0.10224948875254825</v>
      </c>
      <c r="F360" s="3">
        <f t="shared" si="16"/>
        <v>3.0022494887525482</v>
      </c>
      <c r="G360" s="3">
        <f t="shared" si="17"/>
        <v>1.9552494887525482</v>
      </c>
    </row>
    <row r="361" spans="1:7" x14ac:dyDescent="0.45">
      <c r="A361" s="1">
        <v>36220</v>
      </c>
      <c r="B361">
        <v>2.69</v>
      </c>
      <c r="C361">
        <v>1.8360000000000001</v>
      </c>
      <c r="D361">
        <v>97.8</v>
      </c>
      <c r="E361" s="3">
        <f t="shared" si="15"/>
        <v>-0.40733197556008793</v>
      </c>
      <c r="F361" s="3">
        <f t="shared" si="16"/>
        <v>3.0973319755600879</v>
      </c>
      <c r="G361" s="3">
        <f t="shared" si="17"/>
        <v>2.2433319755600882</v>
      </c>
    </row>
    <row r="362" spans="1:7" x14ac:dyDescent="0.45">
      <c r="A362" s="1">
        <v>36251</v>
      </c>
      <c r="B362">
        <v>2.38</v>
      </c>
      <c r="C362">
        <v>1.89</v>
      </c>
      <c r="D362">
        <v>98.3</v>
      </c>
      <c r="E362" s="3">
        <f t="shared" si="15"/>
        <v>-0.10162601626017009</v>
      </c>
      <c r="F362" s="3">
        <f t="shared" si="16"/>
        <v>2.48162601626017</v>
      </c>
      <c r="G362" s="3">
        <f t="shared" si="17"/>
        <v>1.99162601626017</v>
      </c>
    </row>
    <row r="363" spans="1:7" x14ac:dyDescent="0.45">
      <c r="A363" s="1">
        <v>36281</v>
      </c>
      <c r="B363">
        <v>2.0299999999999998</v>
      </c>
      <c r="C363">
        <v>1.4350000000000001</v>
      </c>
      <c r="D363">
        <v>98.3</v>
      </c>
      <c r="E363" s="3">
        <f t="shared" si="15"/>
        <v>-0.40526849037487711</v>
      </c>
      <c r="F363" s="3">
        <f t="shared" si="16"/>
        <v>2.4352684903748769</v>
      </c>
      <c r="G363" s="3">
        <f t="shared" si="17"/>
        <v>1.8402684903748772</v>
      </c>
    </row>
    <row r="364" spans="1:7" x14ac:dyDescent="0.45">
      <c r="A364" s="1">
        <v>36312</v>
      </c>
      <c r="B364">
        <v>1.9</v>
      </c>
      <c r="C364">
        <v>1.3109999999999999</v>
      </c>
      <c r="D364">
        <v>98</v>
      </c>
      <c r="E364" s="3">
        <f t="shared" si="15"/>
        <v>-0.30518819938961661</v>
      </c>
      <c r="F364" s="3">
        <f t="shared" si="16"/>
        <v>2.2051881993896165</v>
      </c>
      <c r="G364" s="3">
        <f t="shared" si="17"/>
        <v>1.6161881993896166</v>
      </c>
    </row>
    <row r="365" spans="1:7" x14ac:dyDescent="0.45">
      <c r="A365" s="1">
        <v>36342</v>
      </c>
      <c r="B365">
        <v>2.0499999999999998</v>
      </c>
      <c r="C365">
        <v>1.673</v>
      </c>
      <c r="D365">
        <v>97.6</v>
      </c>
      <c r="E365" s="3">
        <f t="shared" si="15"/>
        <v>-0.10235414534289777</v>
      </c>
      <c r="F365" s="3">
        <f t="shared" si="16"/>
        <v>2.1523541453428976</v>
      </c>
      <c r="G365" s="3">
        <f t="shared" si="17"/>
        <v>1.7753541453428978</v>
      </c>
    </row>
    <row r="366" spans="1:7" x14ac:dyDescent="0.45">
      <c r="A366" s="1">
        <v>36373</v>
      </c>
      <c r="B366">
        <v>2.31</v>
      </c>
      <c r="C366">
        <v>1.7</v>
      </c>
      <c r="D366">
        <v>97.9</v>
      </c>
      <c r="E366" s="3">
        <f t="shared" si="15"/>
        <v>0.30737704918033515</v>
      </c>
      <c r="F366" s="3">
        <f t="shared" si="16"/>
        <v>2.0026229508196649</v>
      </c>
      <c r="G366" s="3">
        <f t="shared" si="17"/>
        <v>1.3926229508196648</v>
      </c>
    </row>
    <row r="367" spans="1:7" x14ac:dyDescent="0.45">
      <c r="A367" s="1">
        <v>36404</v>
      </c>
      <c r="B367">
        <v>2.33</v>
      </c>
      <c r="C367">
        <v>1.917</v>
      </c>
      <c r="D367">
        <v>98.2</v>
      </c>
      <c r="E367" s="3">
        <f t="shared" si="15"/>
        <v>-0.20325203252032908</v>
      </c>
      <c r="F367" s="3">
        <f t="shared" si="16"/>
        <v>2.5332520325203292</v>
      </c>
      <c r="G367" s="3">
        <f t="shared" si="17"/>
        <v>2.1202520325203293</v>
      </c>
    </row>
    <row r="368" spans="1:7" x14ac:dyDescent="0.45">
      <c r="A368" s="1">
        <v>36434</v>
      </c>
      <c r="B368">
        <v>2.2200000000000002</v>
      </c>
      <c r="C368">
        <v>1.7050000000000001</v>
      </c>
      <c r="D368">
        <v>98.4</v>
      </c>
      <c r="E368" s="3">
        <f t="shared" si="15"/>
        <v>-0.70635721493439441</v>
      </c>
      <c r="F368" s="3">
        <f t="shared" si="16"/>
        <v>2.9263572149343946</v>
      </c>
      <c r="G368" s="3">
        <f t="shared" si="17"/>
        <v>2.4113572149343945</v>
      </c>
    </row>
    <row r="369" spans="1:7" x14ac:dyDescent="0.45">
      <c r="A369" s="1">
        <v>36465</v>
      </c>
      <c r="B369">
        <v>2.2000000000000002</v>
      </c>
      <c r="C369">
        <v>1.758</v>
      </c>
      <c r="D369">
        <v>97.8</v>
      </c>
      <c r="E369" s="3">
        <f t="shared" si="15"/>
        <v>-1.2121212121212199</v>
      </c>
      <c r="F369" s="3">
        <f t="shared" si="16"/>
        <v>3.4121212121212201</v>
      </c>
      <c r="G369" s="3">
        <f t="shared" si="17"/>
        <v>2.9701212121212199</v>
      </c>
    </row>
    <row r="370" spans="1:7" x14ac:dyDescent="0.45">
      <c r="A370" s="1">
        <v>36495</v>
      </c>
      <c r="B370">
        <v>2.2000000000000002</v>
      </c>
      <c r="C370">
        <v>1.8360000000000001</v>
      </c>
      <c r="D370">
        <v>97.5</v>
      </c>
      <c r="E370" s="3">
        <f t="shared" si="15"/>
        <v>-1.1156186612576002</v>
      </c>
      <c r="F370" s="3">
        <f t="shared" si="16"/>
        <v>3.3156186612576004</v>
      </c>
      <c r="G370" s="3">
        <f t="shared" si="17"/>
        <v>2.9516186612576005</v>
      </c>
    </row>
    <row r="371" spans="1:7" x14ac:dyDescent="0.45">
      <c r="A371" s="1">
        <v>36526</v>
      </c>
      <c r="B371">
        <v>2.2000000000000002</v>
      </c>
      <c r="C371">
        <v>1.698</v>
      </c>
      <c r="D371">
        <v>97.4</v>
      </c>
      <c r="E371" s="3">
        <f t="shared" si="15"/>
        <v>-0.7135575942915251</v>
      </c>
      <c r="F371" s="3">
        <f t="shared" si="16"/>
        <v>2.9135575942915253</v>
      </c>
      <c r="G371" s="3">
        <f t="shared" si="17"/>
        <v>2.4115575942915251</v>
      </c>
    </row>
    <row r="372" spans="1:7" x14ac:dyDescent="0.45">
      <c r="A372" s="1">
        <v>36557</v>
      </c>
      <c r="B372">
        <v>2.2000000000000002</v>
      </c>
      <c r="C372">
        <v>1.6259999999999999</v>
      </c>
      <c r="D372">
        <v>97.1</v>
      </c>
      <c r="E372" s="3">
        <f t="shared" si="15"/>
        <v>-0.61412487205733113</v>
      </c>
      <c r="F372" s="3">
        <f t="shared" si="16"/>
        <v>2.8141248720573313</v>
      </c>
      <c r="G372" s="3">
        <f t="shared" si="17"/>
        <v>2.240124872057331</v>
      </c>
    </row>
    <row r="373" spans="1:7" x14ac:dyDescent="0.45">
      <c r="A373" s="1">
        <v>36586</v>
      </c>
      <c r="B373">
        <v>2.2000000000000002</v>
      </c>
      <c r="C373">
        <v>1.762</v>
      </c>
      <c r="D373">
        <v>97.3</v>
      </c>
      <c r="E373" s="3">
        <f t="shared" si="15"/>
        <v>-0.51124744376278564</v>
      </c>
      <c r="F373" s="3">
        <f t="shared" si="16"/>
        <v>2.7112474437627858</v>
      </c>
      <c r="G373" s="3">
        <f t="shared" si="17"/>
        <v>2.2732474437627856</v>
      </c>
    </row>
    <row r="374" spans="1:7" x14ac:dyDescent="0.45">
      <c r="A374" s="1">
        <v>36617</v>
      </c>
      <c r="B374">
        <v>2.2000000000000002</v>
      </c>
      <c r="C374">
        <v>1.8120000000000001</v>
      </c>
      <c r="D374">
        <v>97.5</v>
      </c>
      <c r="E374" s="3">
        <f t="shared" si="15"/>
        <v>-0.81383519837232576</v>
      </c>
      <c r="F374" s="3">
        <f t="shared" si="16"/>
        <v>3.0138351983723259</v>
      </c>
      <c r="G374" s="3">
        <f t="shared" si="17"/>
        <v>2.625835198372326</v>
      </c>
    </row>
    <row r="375" spans="1:7" x14ac:dyDescent="0.45">
      <c r="A375" s="1">
        <v>36647</v>
      </c>
      <c r="B375">
        <v>2.16</v>
      </c>
      <c r="C375">
        <v>1.68</v>
      </c>
      <c r="D375">
        <v>97.6</v>
      </c>
      <c r="E375" s="3">
        <f t="shared" si="15"/>
        <v>-0.71210579857579059</v>
      </c>
      <c r="F375" s="3">
        <f t="shared" si="16"/>
        <v>2.8721057985757907</v>
      </c>
      <c r="G375" s="3">
        <f t="shared" si="17"/>
        <v>2.3921057985757903</v>
      </c>
    </row>
    <row r="376" spans="1:7" x14ac:dyDescent="0.45">
      <c r="A376" s="1">
        <v>36678</v>
      </c>
      <c r="B376">
        <v>2.15</v>
      </c>
      <c r="C376">
        <v>1.6359999999999999</v>
      </c>
      <c r="D376">
        <v>97.4</v>
      </c>
      <c r="E376" s="3">
        <f t="shared" si="15"/>
        <v>-0.61224489795917991</v>
      </c>
      <c r="F376" s="3">
        <f t="shared" si="16"/>
        <v>2.7622448979591798</v>
      </c>
      <c r="G376" s="3">
        <f t="shared" si="17"/>
        <v>2.2482448979591796</v>
      </c>
    </row>
    <row r="377" spans="1:7" x14ac:dyDescent="0.45">
      <c r="A377" s="1">
        <v>36708</v>
      </c>
      <c r="B377">
        <v>2.15</v>
      </c>
      <c r="C377">
        <v>1.6220000000000001</v>
      </c>
      <c r="D377">
        <v>97.1</v>
      </c>
      <c r="E377" s="3">
        <f t="shared" si="15"/>
        <v>-0.51229508196721785</v>
      </c>
      <c r="F377" s="3">
        <f t="shared" si="16"/>
        <v>2.6622950819672178</v>
      </c>
      <c r="G377" s="3">
        <f t="shared" si="17"/>
        <v>2.1342950819672177</v>
      </c>
    </row>
    <row r="378" spans="1:7" x14ac:dyDescent="0.45">
      <c r="A378" s="1">
        <v>36739</v>
      </c>
      <c r="B378">
        <v>2.19</v>
      </c>
      <c r="C378">
        <v>1.669</v>
      </c>
      <c r="D378">
        <v>97.4</v>
      </c>
      <c r="E378" s="3">
        <f t="shared" si="15"/>
        <v>-0.51072522982635871</v>
      </c>
      <c r="F378" s="3">
        <f t="shared" si="16"/>
        <v>2.7007252298263587</v>
      </c>
      <c r="G378" s="3">
        <f t="shared" si="17"/>
        <v>2.1797252298263587</v>
      </c>
    </row>
    <row r="379" spans="1:7" x14ac:dyDescent="0.45">
      <c r="A379" s="1">
        <v>36770</v>
      </c>
      <c r="B379">
        <v>2.35</v>
      </c>
      <c r="C379">
        <v>1.7170000000000001</v>
      </c>
      <c r="D379">
        <v>97.3</v>
      </c>
      <c r="E379" s="3">
        <f t="shared" si="15"/>
        <v>-0.9164969450101923</v>
      </c>
      <c r="F379" s="3">
        <f t="shared" si="16"/>
        <v>3.2664969450101924</v>
      </c>
      <c r="G379" s="3">
        <f t="shared" si="17"/>
        <v>2.6334969450101924</v>
      </c>
    </row>
    <row r="380" spans="1:7" x14ac:dyDescent="0.45">
      <c r="A380" s="1">
        <v>36800</v>
      </c>
      <c r="B380">
        <v>2.33</v>
      </c>
      <c r="C380">
        <v>1.825</v>
      </c>
      <c r="D380">
        <v>97.3</v>
      </c>
      <c r="E380" s="3">
        <f t="shared" si="15"/>
        <v>-1.1178861788617933</v>
      </c>
      <c r="F380" s="3">
        <f t="shared" si="16"/>
        <v>3.4478861788617934</v>
      </c>
      <c r="G380" s="3">
        <f t="shared" si="17"/>
        <v>2.9428861788617935</v>
      </c>
    </row>
    <row r="381" spans="1:7" x14ac:dyDescent="0.45">
      <c r="A381" s="1">
        <v>36831</v>
      </c>
      <c r="B381">
        <v>2.27</v>
      </c>
      <c r="C381">
        <v>1.8089999999999999</v>
      </c>
      <c r="D381">
        <v>97</v>
      </c>
      <c r="E381" s="3">
        <f t="shared" si="15"/>
        <v>-0.81799591002044147</v>
      </c>
      <c r="F381" s="3">
        <f t="shared" si="16"/>
        <v>3.0879959100204415</v>
      </c>
      <c r="G381" s="3">
        <f t="shared" si="17"/>
        <v>2.6269959100204412</v>
      </c>
    </row>
    <row r="382" spans="1:7" x14ac:dyDescent="0.45">
      <c r="A382" s="1">
        <v>36861</v>
      </c>
      <c r="B382">
        <v>2.13</v>
      </c>
      <c r="C382">
        <v>1.663</v>
      </c>
      <c r="D382">
        <v>97.1</v>
      </c>
      <c r="E382" s="3">
        <f t="shared" si="15"/>
        <v>-0.41025641025641546</v>
      </c>
      <c r="F382" s="3">
        <f t="shared" si="16"/>
        <v>2.5402564102564154</v>
      </c>
      <c r="G382" s="3">
        <f t="shared" si="17"/>
        <v>2.0732564102564153</v>
      </c>
    </row>
    <row r="383" spans="1:7" x14ac:dyDescent="0.45">
      <c r="A383" s="1">
        <v>36892</v>
      </c>
      <c r="B383">
        <v>2.1</v>
      </c>
      <c r="C383">
        <v>1.504</v>
      </c>
      <c r="D383">
        <v>97.1</v>
      </c>
      <c r="E383" s="3">
        <f t="shared" si="15"/>
        <v>-0.30800821355236874</v>
      </c>
      <c r="F383" s="3">
        <f t="shared" si="16"/>
        <v>2.4080082135523688</v>
      </c>
      <c r="G383" s="3">
        <f t="shared" si="17"/>
        <v>1.8120082135523687</v>
      </c>
    </row>
    <row r="384" spans="1:7" x14ac:dyDescent="0.45">
      <c r="A384" s="1">
        <v>36923</v>
      </c>
      <c r="B384">
        <v>2.06</v>
      </c>
      <c r="C384">
        <v>1.4159999999999999</v>
      </c>
      <c r="D384">
        <v>96.8</v>
      </c>
      <c r="E384" s="3">
        <f t="shared" si="15"/>
        <v>-0.3089598352214229</v>
      </c>
      <c r="F384" s="3">
        <f t="shared" si="16"/>
        <v>2.3689598352214229</v>
      </c>
      <c r="G384" s="3">
        <f t="shared" si="17"/>
        <v>1.7249598352214228</v>
      </c>
    </row>
    <row r="385" spans="1:7" x14ac:dyDescent="0.45">
      <c r="A385" s="1">
        <v>36951</v>
      </c>
      <c r="B385">
        <v>1.94</v>
      </c>
      <c r="C385">
        <v>1.329</v>
      </c>
      <c r="D385">
        <v>96.7</v>
      </c>
      <c r="E385" s="3">
        <f t="shared" si="15"/>
        <v>-0.61664953751283669</v>
      </c>
      <c r="F385" s="3">
        <f t="shared" si="16"/>
        <v>2.5566495375128366</v>
      </c>
      <c r="G385" s="3">
        <f t="shared" si="17"/>
        <v>1.9456495375128366</v>
      </c>
    </row>
    <row r="386" spans="1:7" x14ac:dyDescent="0.45">
      <c r="A386" s="1">
        <v>36982</v>
      </c>
      <c r="B386">
        <v>1.87</v>
      </c>
      <c r="C386">
        <v>1.0269999999999999</v>
      </c>
      <c r="D386">
        <v>96.8</v>
      </c>
      <c r="E386" s="3">
        <f t="shared" si="15"/>
        <v>-0.71794871794872428</v>
      </c>
      <c r="F386" s="3">
        <f t="shared" si="16"/>
        <v>2.5879487179487244</v>
      </c>
      <c r="G386" s="3">
        <f t="shared" si="17"/>
        <v>1.7449487179487242</v>
      </c>
    </row>
    <row r="387" spans="1:7" x14ac:dyDescent="0.45">
      <c r="A387" s="1">
        <v>37012</v>
      </c>
      <c r="B387">
        <v>1.78</v>
      </c>
      <c r="C387">
        <v>1.26</v>
      </c>
      <c r="D387">
        <v>96.9</v>
      </c>
      <c r="E387" s="3">
        <f t="shared" si="15"/>
        <v>-0.71721311475408944</v>
      </c>
      <c r="F387" s="3">
        <f t="shared" si="16"/>
        <v>2.4972131147540892</v>
      </c>
      <c r="G387" s="3">
        <f t="shared" si="17"/>
        <v>1.9772131147540895</v>
      </c>
    </row>
    <row r="388" spans="1:7" x14ac:dyDescent="0.45">
      <c r="A388" s="1">
        <v>37043</v>
      </c>
      <c r="B388">
        <v>1.64</v>
      </c>
      <c r="C388">
        <v>1.268</v>
      </c>
      <c r="D388">
        <v>96.7</v>
      </c>
      <c r="E388" s="3">
        <f t="shared" si="15"/>
        <v>-0.71868583162217892</v>
      </c>
      <c r="F388" s="3">
        <f t="shared" si="16"/>
        <v>2.3586858316221786</v>
      </c>
      <c r="G388" s="3">
        <f t="shared" si="17"/>
        <v>1.9866858316221789</v>
      </c>
    </row>
    <row r="389" spans="1:7" x14ac:dyDescent="0.45">
      <c r="A389" s="1">
        <v>37073</v>
      </c>
      <c r="B389">
        <v>1.56</v>
      </c>
      <c r="C389">
        <v>1.1240000000000001</v>
      </c>
      <c r="D389">
        <v>96.4</v>
      </c>
      <c r="E389" s="3">
        <f t="shared" si="15"/>
        <v>-0.72090628218330899</v>
      </c>
      <c r="F389" s="3">
        <f t="shared" si="16"/>
        <v>2.280906282183309</v>
      </c>
      <c r="G389" s="3">
        <f t="shared" si="17"/>
        <v>1.8449062821833091</v>
      </c>
    </row>
    <row r="390" spans="1:7" x14ac:dyDescent="0.45">
      <c r="A390" s="1">
        <v>37104</v>
      </c>
      <c r="B390">
        <v>1.62</v>
      </c>
      <c r="C390">
        <v>1.3049999999999999</v>
      </c>
      <c r="D390">
        <v>96.7</v>
      </c>
      <c r="E390" s="3">
        <f t="shared" si="15"/>
        <v>-0.71868583162217892</v>
      </c>
      <c r="F390" s="3">
        <f t="shared" si="16"/>
        <v>2.338685831622179</v>
      </c>
      <c r="G390" s="3">
        <f t="shared" si="17"/>
        <v>2.0236858316221786</v>
      </c>
    </row>
    <row r="391" spans="1:7" x14ac:dyDescent="0.45">
      <c r="A391" s="1">
        <v>37135</v>
      </c>
      <c r="B391">
        <v>1.65</v>
      </c>
      <c r="C391">
        <v>1.3460000000000001</v>
      </c>
      <c r="D391">
        <v>96.6</v>
      </c>
      <c r="E391" s="3">
        <f t="shared" si="15"/>
        <v>-0.71942446043166131</v>
      </c>
      <c r="F391" s="3">
        <f t="shared" si="16"/>
        <v>2.3694244604316612</v>
      </c>
      <c r="G391" s="3">
        <f t="shared" si="17"/>
        <v>2.0654244604316614</v>
      </c>
    </row>
    <row r="392" spans="1:7" x14ac:dyDescent="0.45">
      <c r="A392" s="1">
        <v>37165</v>
      </c>
      <c r="B392">
        <v>1.69</v>
      </c>
      <c r="C392">
        <v>1.3320000000000001</v>
      </c>
      <c r="D392">
        <v>96.6</v>
      </c>
      <c r="E392" s="3">
        <f t="shared" si="15"/>
        <v>-0.71942446043166131</v>
      </c>
      <c r="F392" s="3">
        <f t="shared" si="16"/>
        <v>2.4094244604316613</v>
      </c>
      <c r="G392" s="3">
        <f t="shared" si="17"/>
        <v>2.0514244604316616</v>
      </c>
    </row>
    <row r="393" spans="1:7" x14ac:dyDescent="0.45">
      <c r="A393" s="1">
        <v>37196</v>
      </c>
      <c r="B393">
        <v>1.66</v>
      </c>
      <c r="C393">
        <v>1.296</v>
      </c>
      <c r="D393">
        <v>96.1</v>
      </c>
      <c r="E393" s="3">
        <f t="shared" si="15"/>
        <v>-0.92783505154639956</v>
      </c>
      <c r="F393" s="3">
        <f t="shared" si="16"/>
        <v>2.5878350515463993</v>
      </c>
      <c r="G393" s="3">
        <f t="shared" si="17"/>
        <v>2.2238350515463994</v>
      </c>
    </row>
    <row r="394" spans="1:7" x14ac:dyDescent="0.45">
      <c r="A394" s="1">
        <v>37226</v>
      </c>
      <c r="B394">
        <v>1.79</v>
      </c>
      <c r="C394">
        <v>1.3109999999999999</v>
      </c>
      <c r="D394">
        <v>96</v>
      </c>
      <c r="E394" s="3">
        <f t="shared" si="15"/>
        <v>-1.1328527291452062</v>
      </c>
      <c r="F394" s="3">
        <f t="shared" si="16"/>
        <v>2.9228527291452062</v>
      </c>
      <c r="G394" s="3">
        <f t="shared" si="17"/>
        <v>2.4438527291452061</v>
      </c>
    </row>
    <row r="395" spans="1:7" x14ac:dyDescent="0.45">
      <c r="A395" s="1">
        <v>37257</v>
      </c>
      <c r="B395">
        <v>1.96</v>
      </c>
      <c r="C395">
        <v>1.3149999999999999</v>
      </c>
      <c r="D395">
        <v>95.8</v>
      </c>
      <c r="E395" s="3">
        <f t="shared" si="15"/>
        <v>-1.3388259526261548</v>
      </c>
      <c r="F395" s="3">
        <f t="shared" si="16"/>
        <v>3.2988259526261547</v>
      </c>
      <c r="G395" s="3">
        <f t="shared" si="17"/>
        <v>2.6538259526261547</v>
      </c>
    </row>
    <row r="396" spans="1:7" x14ac:dyDescent="0.45">
      <c r="A396" s="1">
        <v>37288</v>
      </c>
      <c r="B396">
        <v>2.15</v>
      </c>
      <c r="C396">
        <v>1.3779999999999999</v>
      </c>
      <c r="D396">
        <v>95.3</v>
      </c>
      <c r="E396" s="3">
        <f t="shared" si="15"/>
        <v>-1.5495867768595017</v>
      </c>
      <c r="F396" s="3">
        <f t="shared" si="16"/>
        <v>3.6995867768595017</v>
      </c>
      <c r="G396" s="3">
        <f t="shared" si="17"/>
        <v>2.9275867768595019</v>
      </c>
    </row>
    <row r="397" spans="1:7" x14ac:dyDescent="0.45">
      <c r="A397" s="1">
        <v>37316</v>
      </c>
      <c r="B397">
        <v>2.2799999999999998</v>
      </c>
      <c r="C397">
        <v>1.4950000000000001</v>
      </c>
      <c r="D397">
        <v>95.5</v>
      </c>
      <c r="E397" s="3">
        <f t="shared" si="15"/>
        <v>-1.2409513960703222</v>
      </c>
      <c r="F397" s="3">
        <f t="shared" si="16"/>
        <v>3.520951396070322</v>
      </c>
      <c r="G397" s="3">
        <f t="shared" si="17"/>
        <v>2.7359513960703223</v>
      </c>
    </row>
    <row r="398" spans="1:7" x14ac:dyDescent="0.45">
      <c r="A398" s="1">
        <v>37347</v>
      </c>
      <c r="B398">
        <v>2.16</v>
      </c>
      <c r="C398">
        <v>1.399</v>
      </c>
      <c r="D398">
        <v>95.8</v>
      </c>
      <c r="E398" s="3">
        <f t="shared" si="15"/>
        <v>-1.0330578512396715</v>
      </c>
      <c r="F398" s="3">
        <f t="shared" si="16"/>
        <v>3.1930578512396717</v>
      </c>
      <c r="G398" s="3">
        <f t="shared" si="17"/>
        <v>2.4320578512396716</v>
      </c>
    </row>
    <row r="399" spans="1:7" x14ac:dyDescent="0.45">
      <c r="A399" s="1">
        <v>37377</v>
      </c>
      <c r="B399">
        <v>2.1</v>
      </c>
      <c r="C399">
        <v>1.38</v>
      </c>
      <c r="D399">
        <v>96.1</v>
      </c>
      <c r="E399" s="3">
        <f t="shared" si="15"/>
        <v>-0.82559339525285491</v>
      </c>
      <c r="F399" s="3">
        <f t="shared" si="16"/>
        <v>2.925593395252855</v>
      </c>
      <c r="G399" s="3">
        <f t="shared" si="17"/>
        <v>2.2055933952528548</v>
      </c>
    </row>
    <row r="400" spans="1:7" x14ac:dyDescent="0.45">
      <c r="A400" s="1">
        <v>37408</v>
      </c>
      <c r="B400">
        <v>2</v>
      </c>
      <c r="C400">
        <v>1.365</v>
      </c>
      <c r="D400">
        <v>96</v>
      </c>
      <c r="E400" s="3">
        <f t="shared" si="15"/>
        <v>-0.72388831437435464</v>
      </c>
      <c r="F400" s="3">
        <f t="shared" si="16"/>
        <v>2.7238883143743546</v>
      </c>
      <c r="G400" s="3">
        <f t="shared" si="17"/>
        <v>2.0888883143743548</v>
      </c>
    </row>
    <row r="401" spans="1:7" x14ac:dyDescent="0.45">
      <c r="A401" s="1">
        <v>37438</v>
      </c>
      <c r="B401">
        <v>1.95</v>
      </c>
      <c r="C401">
        <v>1.2889999999999999</v>
      </c>
      <c r="D401">
        <v>95.6</v>
      </c>
      <c r="E401" s="3">
        <f t="shared" si="15"/>
        <v>-0.82987551867220732</v>
      </c>
      <c r="F401" s="3">
        <f t="shared" si="16"/>
        <v>2.7798755186722071</v>
      </c>
      <c r="G401" s="3">
        <f t="shared" si="17"/>
        <v>2.1188755186722075</v>
      </c>
    </row>
    <row r="402" spans="1:7" x14ac:dyDescent="0.45">
      <c r="A402" s="1">
        <v>37469</v>
      </c>
      <c r="B402">
        <v>1.91</v>
      </c>
      <c r="C402">
        <v>1.2410000000000001</v>
      </c>
      <c r="D402">
        <v>95.9</v>
      </c>
      <c r="E402" s="3">
        <f t="shared" si="15"/>
        <v>-0.82730093071354815</v>
      </c>
      <c r="F402" s="3">
        <f t="shared" si="16"/>
        <v>2.7373009307135483</v>
      </c>
      <c r="G402" s="3">
        <f t="shared" si="17"/>
        <v>2.0683009307135483</v>
      </c>
    </row>
    <row r="403" spans="1:7" x14ac:dyDescent="0.45">
      <c r="A403" s="1">
        <v>37500</v>
      </c>
      <c r="B403">
        <v>1.76</v>
      </c>
      <c r="C403">
        <v>1.2410000000000001</v>
      </c>
      <c r="D403">
        <v>95.9</v>
      </c>
      <c r="E403" s="3">
        <f t="shared" si="15"/>
        <v>-0.72463768115941241</v>
      </c>
      <c r="F403" s="3">
        <f t="shared" si="16"/>
        <v>2.4846376811594126</v>
      </c>
      <c r="G403" s="3">
        <f t="shared" si="17"/>
        <v>1.9656376811594125</v>
      </c>
    </row>
    <row r="404" spans="1:7" x14ac:dyDescent="0.45">
      <c r="A404" s="1">
        <v>37530</v>
      </c>
      <c r="B404">
        <v>1.63</v>
      </c>
      <c r="C404">
        <v>1.202</v>
      </c>
      <c r="D404">
        <v>95.7</v>
      </c>
      <c r="E404" s="3">
        <f t="shared" si="15"/>
        <v>-0.93167701863353658</v>
      </c>
      <c r="F404" s="3">
        <f t="shared" si="16"/>
        <v>2.5616770186335365</v>
      </c>
      <c r="G404" s="3">
        <f t="shared" si="17"/>
        <v>2.1336770186335365</v>
      </c>
    </row>
    <row r="405" spans="1:7" x14ac:dyDescent="0.45">
      <c r="A405" s="1">
        <v>37561</v>
      </c>
      <c r="B405">
        <v>1.6</v>
      </c>
      <c r="C405">
        <v>1.0289999999999999</v>
      </c>
      <c r="D405">
        <v>95.7</v>
      </c>
      <c r="E405" s="3">
        <f t="shared" si="15"/>
        <v>-0.41623309053069324</v>
      </c>
      <c r="F405" s="3">
        <f t="shared" si="16"/>
        <v>2.0162330905306933</v>
      </c>
      <c r="G405" s="3">
        <f t="shared" si="17"/>
        <v>1.4452330905306932</v>
      </c>
    </row>
    <row r="406" spans="1:7" x14ac:dyDescent="0.45">
      <c r="A406" s="1">
        <v>37591</v>
      </c>
      <c r="B406">
        <v>1.64</v>
      </c>
      <c r="C406">
        <v>1.0069999999999999</v>
      </c>
      <c r="D406">
        <v>95.7</v>
      </c>
      <c r="E406" s="3">
        <f t="shared" si="15"/>
        <v>-0.31249999999999334</v>
      </c>
      <c r="F406" s="3">
        <f t="shared" si="16"/>
        <v>1.9524999999999932</v>
      </c>
      <c r="G406" s="3">
        <f t="shared" si="17"/>
        <v>1.3194999999999932</v>
      </c>
    </row>
    <row r="407" spans="1:7" x14ac:dyDescent="0.45">
      <c r="A407" s="1">
        <v>37622</v>
      </c>
      <c r="B407">
        <v>1.65</v>
      </c>
      <c r="C407">
        <v>0.84899999999999998</v>
      </c>
      <c r="D407">
        <v>95.4</v>
      </c>
      <c r="E407" s="3">
        <f t="shared" ref="E407:E470" si="18">(D407/D395-1)*100</f>
        <v>-0.41753653444676075</v>
      </c>
      <c r="F407" s="3">
        <f t="shared" ref="F407:F470" si="19">B407-$E407</f>
        <v>2.0675365344467607</v>
      </c>
      <c r="G407" s="3">
        <f t="shared" si="17"/>
        <v>1.2665365344467607</v>
      </c>
    </row>
    <row r="408" spans="1:7" x14ac:dyDescent="0.45">
      <c r="A408" s="1">
        <v>37653</v>
      </c>
      <c r="B408">
        <v>1.59</v>
      </c>
      <c r="C408">
        <v>0.80800000000000005</v>
      </c>
      <c r="D408">
        <v>95.1</v>
      </c>
      <c r="E408" s="3">
        <f t="shared" si="18"/>
        <v>-0.20986358866736943</v>
      </c>
      <c r="F408" s="3">
        <f t="shared" si="19"/>
        <v>1.7998635886673695</v>
      </c>
      <c r="G408" s="3">
        <f t="shared" si="17"/>
        <v>1.0178635886673695</v>
      </c>
    </row>
    <row r="409" spans="1:7" x14ac:dyDescent="0.45">
      <c r="A409" s="1">
        <v>37681</v>
      </c>
      <c r="B409">
        <v>1.52</v>
      </c>
      <c r="C409">
        <v>0.75800000000000001</v>
      </c>
      <c r="D409">
        <v>95.4</v>
      </c>
      <c r="E409" s="3">
        <f t="shared" si="18"/>
        <v>-0.10471204188481353</v>
      </c>
      <c r="F409" s="3">
        <f t="shared" si="19"/>
        <v>1.6247120418848136</v>
      </c>
      <c r="G409" s="3">
        <f t="shared" si="17"/>
        <v>0.86271204188481354</v>
      </c>
    </row>
    <row r="410" spans="1:7" x14ac:dyDescent="0.45">
      <c r="A410" s="1">
        <v>37712</v>
      </c>
      <c r="B410">
        <v>1.43</v>
      </c>
      <c r="C410">
        <v>0.628</v>
      </c>
      <c r="D410">
        <v>95.7</v>
      </c>
      <c r="E410" s="3">
        <f t="shared" si="18"/>
        <v>-0.10438413361169019</v>
      </c>
      <c r="F410" s="3">
        <f t="shared" si="19"/>
        <v>1.5343841336116901</v>
      </c>
      <c r="G410" s="3">
        <f t="shared" si="17"/>
        <v>0.73238413361169019</v>
      </c>
    </row>
    <row r="411" spans="1:7" x14ac:dyDescent="0.45">
      <c r="A411" s="1">
        <v>37742</v>
      </c>
      <c r="B411">
        <v>1.36</v>
      </c>
      <c r="C411">
        <v>0.54800000000000004</v>
      </c>
      <c r="D411">
        <v>95.9</v>
      </c>
      <c r="E411" s="3">
        <f t="shared" si="18"/>
        <v>-0.20811654526533552</v>
      </c>
      <c r="F411" s="3">
        <f t="shared" si="19"/>
        <v>1.5681165452653356</v>
      </c>
      <c r="G411" s="3">
        <f t="shared" si="17"/>
        <v>0.75611654526533556</v>
      </c>
    </row>
    <row r="412" spans="1:7" x14ac:dyDescent="0.45">
      <c r="A412" s="1">
        <v>37773</v>
      </c>
      <c r="B412">
        <v>1.28</v>
      </c>
      <c r="C412">
        <v>0.47</v>
      </c>
      <c r="D412">
        <v>95.6</v>
      </c>
      <c r="E412" s="3">
        <f t="shared" si="18"/>
        <v>-0.41666666666667629</v>
      </c>
      <c r="F412" s="3">
        <f t="shared" si="19"/>
        <v>1.6966666666666763</v>
      </c>
      <c r="G412" s="3">
        <f t="shared" si="17"/>
        <v>0.88666666666667626</v>
      </c>
    </row>
    <row r="413" spans="1:7" x14ac:dyDescent="0.45">
      <c r="A413" s="1">
        <v>37803</v>
      </c>
      <c r="B413">
        <v>1.5</v>
      </c>
      <c r="C413">
        <v>0.96499999999999997</v>
      </c>
      <c r="D413">
        <v>95.4</v>
      </c>
      <c r="E413" s="3">
        <f t="shared" si="18"/>
        <v>-0.20920502092048876</v>
      </c>
      <c r="F413" s="3">
        <f t="shared" si="19"/>
        <v>1.7092050209204888</v>
      </c>
      <c r="G413" s="3">
        <f t="shared" si="17"/>
        <v>1.1742050209204886</v>
      </c>
    </row>
    <row r="414" spans="1:7" x14ac:dyDescent="0.45">
      <c r="A414" s="1">
        <v>37834</v>
      </c>
      <c r="B414">
        <v>1.52</v>
      </c>
      <c r="C414">
        <v>0.98299999999999998</v>
      </c>
      <c r="D414">
        <v>95.6</v>
      </c>
      <c r="E414" s="3">
        <f t="shared" si="18"/>
        <v>-0.31282586027112647</v>
      </c>
      <c r="F414" s="3">
        <f t="shared" si="19"/>
        <v>1.8328258602711265</v>
      </c>
      <c r="G414" s="3">
        <f t="shared" si="17"/>
        <v>1.2958258602711266</v>
      </c>
    </row>
    <row r="415" spans="1:7" x14ac:dyDescent="0.45">
      <c r="A415" s="1">
        <v>37865</v>
      </c>
      <c r="B415">
        <v>1.75</v>
      </c>
      <c r="C415">
        <v>1.518</v>
      </c>
      <c r="D415">
        <v>95.7</v>
      </c>
      <c r="E415" s="3">
        <f t="shared" si="18"/>
        <v>-0.20855057351407691</v>
      </c>
      <c r="F415" s="3">
        <f t="shared" si="19"/>
        <v>1.9585505735140769</v>
      </c>
      <c r="G415" s="3">
        <f t="shared" si="17"/>
        <v>1.7265505735140769</v>
      </c>
    </row>
    <row r="416" spans="1:7" x14ac:dyDescent="0.45">
      <c r="A416" s="1">
        <v>37895</v>
      </c>
      <c r="B416">
        <v>1.71</v>
      </c>
      <c r="C416">
        <v>1.4330000000000001</v>
      </c>
      <c r="D416">
        <v>95.7</v>
      </c>
      <c r="E416" s="3">
        <f t="shared" si="18"/>
        <v>0</v>
      </c>
      <c r="F416" s="3">
        <f t="shared" si="19"/>
        <v>1.71</v>
      </c>
      <c r="G416" s="3">
        <f t="shared" si="17"/>
        <v>1.4330000000000001</v>
      </c>
    </row>
    <row r="417" spans="1:7" x14ac:dyDescent="0.45">
      <c r="A417" s="1">
        <v>37926</v>
      </c>
      <c r="B417">
        <v>1.75</v>
      </c>
      <c r="C417">
        <v>1.5109999999999999</v>
      </c>
      <c r="D417">
        <v>95.2</v>
      </c>
      <c r="E417" s="3">
        <f t="shared" si="18"/>
        <v>-0.52246603970741434</v>
      </c>
      <c r="F417" s="3">
        <f t="shared" si="19"/>
        <v>2.2724660397074143</v>
      </c>
      <c r="G417" s="3">
        <f t="shared" si="17"/>
        <v>2.033466039707414</v>
      </c>
    </row>
    <row r="418" spans="1:7" x14ac:dyDescent="0.45">
      <c r="A418" s="1">
        <v>37956</v>
      </c>
      <c r="B418">
        <v>1.73</v>
      </c>
      <c r="C418">
        <v>1.38</v>
      </c>
      <c r="D418">
        <v>95.3</v>
      </c>
      <c r="E418" s="3">
        <f t="shared" si="18"/>
        <v>-0.4179728317659448</v>
      </c>
      <c r="F418" s="3">
        <f t="shared" si="19"/>
        <v>2.1479728317659448</v>
      </c>
      <c r="G418" s="3">
        <f t="shared" si="17"/>
        <v>1.7979728317659447</v>
      </c>
    </row>
    <row r="419" spans="1:7" x14ac:dyDescent="0.45">
      <c r="A419" s="1">
        <v>37987</v>
      </c>
      <c r="B419">
        <v>1.7</v>
      </c>
      <c r="C419">
        <v>1.32</v>
      </c>
      <c r="D419">
        <v>95.1</v>
      </c>
      <c r="E419" s="3">
        <f t="shared" si="18"/>
        <v>-0.31446540880504248</v>
      </c>
      <c r="F419" s="3">
        <f t="shared" si="19"/>
        <v>2.0144654088050427</v>
      </c>
      <c r="G419" s="3">
        <f t="shared" ref="G419:G482" si="20">C419-$E419</f>
        <v>1.6344654088050425</v>
      </c>
    </row>
    <row r="420" spans="1:7" x14ac:dyDescent="0.45">
      <c r="A420" s="1">
        <v>38018</v>
      </c>
      <c r="B420">
        <v>1.63</v>
      </c>
      <c r="C420">
        <v>1.2629999999999999</v>
      </c>
      <c r="D420">
        <v>95.1</v>
      </c>
      <c r="E420" s="3">
        <f t="shared" si="18"/>
        <v>0</v>
      </c>
      <c r="F420" s="3">
        <f t="shared" si="19"/>
        <v>1.63</v>
      </c>
      <c r="G420" s="3">
        <f t="shared" si="20"/>
        <v>1.2629999999999999</v>
      </c>
    </row>
    <row r="421" spans="1:7" x14ac:dyDescent="0.45">
      <c r="A421" s="1">
        <v>38047</v>
      </c>
      <c r="B421">
        <v>1.64</v>
      </c>
      <c r="C421">
        <v>1.3089999999999999</v>
      </c>
      <c r="D421">
        <v>95.3</v>
      </c>
      <c r="E421" s="3">
        <f t="shared" si="18"/>
        <v>-0.10482180293501786</v>
      </c>
      <c r="F421" s="3">
        <f t="shared" si="19"/>
        <v>1.7448218029350178</v>
      </c>
      <c r="G421" s="3">
        <f t="shared" si="20"/>
        <v>1.4138218029350178</v>
      </c>
    </row>
    <row r="422" spans="1:7" x14ac:dyDescent="0.45">
      <c r="A422" s="1">
        <v>38078</v>
      </c>
      <c r="B422">
        <v>1.69</v>
      </c>
      <c r="C422">
        <v>1.464</v>
      </c>
      <c r="D422">
        <v>95.3</v>
      </c>
      <c r="E422" s="3">
        <f t="shared" si="18"/>
        <v>-0.4179728317659448</v>
      </c>
      <c r="F422" s="3">
        <f t="shared" si="19"/>
        <v>2.1079728317659447</v>
      </c>
      <c r="G422" s="3">
        <f t="shared" si="20"/>
        <v>1.8819728317659448</v>
      </c>
    </row>
    <row r="423" spans="1:7" x14ac:dyDescent="0.45">
      <c r="A423" s="1">
        <v>38108</v>
      </c>
      <c r="B423">
        <v>1.7</v>
      </c>
      <c r="C423">
        <v>1.5</v>
      </c>
      <c r="D423">
        <v>95.4</v>
      </c>
      <c r="E423" s="3">
        <f t="shared" si="18"/>
        <v>-0.52137643378519227</v>
      </c>
      <c r="F423" s="3">
        <f t="shared" si="19"/>
        <v>2.221376433785192</v>
      </c>
      <c r="G423" s="3">
        <f t="shared" si="20"/>
        <v>2.0213764337851923</v>
      </c>
    </row>
    <row r="424" spans="1:7" x14ac:dyDescent="0.45">
      <c r="A424" s="1">
        <v>38139</v>
      </c>
      <c r="B424">
        <v>1.84</v>
      </c>
      <c r="C424">
        <v>1.512</v>
      </c>
      <c r="D424">
        <v>95.6</v>
      </c>
      <c r="E424" s="3">
        <f t="shared" si="18"/>
        <v>0</v>
      </c>
      <c r="F424" s="3">
        <f t="shared" si="19"/>
        <v>1.84</v>
      </c>
      <c r="G424" s="3">
        <f t="shared" si="20"/>
        <v>1.512</v>
      </c>
    </row>
    <row r="425" spans="1:7" x14ac:dyDescent="0.45">
      <c r="A425" s="1">
        <v>38169</v>
      </c>
      <c r="B425">
        <v>1.83</v>
      </c>
      <c r="C425">
        <v>1.748</v>
      </c>
      <c r="D425">
        <v>95.3</v>
      </c>
      <c r="E425" s="3">
        <f t="shared" si="18"/>
        <v>-0.10482180293501786</v>
      </c>
      <c r="F425" s="3">
        <f t="shared" si="19"/>
        <v>1.9348218029350179</v>
      </c>
      <c r="G425" s="3">
        <f t="shared" si="20"/>
        <v>1.8528218029350179</v>
      </c>
    </row>
    <row r="426" spans="1:7" x14ac:dyDescent="0.45">
      <c r="A426" s="1">
        <v>38200</v>
      </c>
      <c r="B426">
        <v>1.76</v>
      </c>
      <c r="C426">
        <v>1.85</v>
      </c>
      <c r="D426">
        <v>95.4</v>
      </c>
      <c r="E426" s="3">
        <f t="shared" si="18"/>
        <v>-0.20920502092048876</v>
      </c>
      <c r="F426" s="3">
        <f t="shared" si="19"/>
        <v>1.9692050209204888</v>
      </c>
      <c r="G426" s="3">
        <f t="shared" si="20"/>
        <v>2.0592050209204888</v>
      </c>
    </row>
    <row r="427" spans="1:7" x14ac:dyDescent="0.45">
      <c r="A427" s="1">
        <v>38231</v>
      </c>
      <c r="B427">
        <v>1.72</v>
      </c>
      <c r="C427">
        <v>1.512</v>
      </c>
      <c r="D427">
        <v>95.7</v>
      </c>
      <c r="E427" s="3">
        <f t="shared" si="18"/>
        <v>0</v>
      </c>
      <c r="F427" s="3">
        <f t="shared" si="19"/>
        <v>1.72</v>
      </c>
      <c r="G427" s="3">
        <f t="shared" si="20"/>
        <v>1.512</v>
      </c>
    </row>
    <row r="428" spans="1:7" x14ac:dyDescent="0.45">
      <c r="A428" s="1">
        <v>38261</v>
      </c>
      <c r="B428">
        <v>1.7</v>
      </c>
      <c r="C428">
        <v>1.5269999999999999</v>
      </c>
      <c r="D428">
        <v>96.2</v>
      </c>
      <c r="E428" s="3">
        <f t="shared" si="18"/>
        <v>0.52246603970742544</v>
      </c>
      <c r="F428" s="3">
        <f t="shared" si="19"/>
        <v>1.1775339602925745</v>
      </c>
      <c r="G428" s="3">
        <f t="shared" si="20"/>
        <v>1.0045339602925745</v>
      </c>
    </row>
    <row r="429" spans="1:7" x14ac:dyDescent="0.45">
      <c r="A429" s="1">
        <v>38292</v>
      </c>
      <c r="B429">
        <v>1.7</v>
      </c>
      <c r="C429">
        <v>1.5289999999999999</v>
      </c>
      <c r="D429">
        <v>96</v>
      </c>
      <c r="E429" s="3">
        <f t="shared" si="18"/>
        <v>0.84033613445377853</v>
      </c>
      <c r="F429" s="3">
        <f t="shared" si="19"/>
        <v>0.85966386554622143</v>
      </c>
      <c r="G429" s="3">
        <f t="shared" si="20"/>
        <v>0.68866386554622139</v>
      </c>
    </row>
    <row r="430" spans="1:7" x14ac:dyDescent="0.45">
      <c r="A430" s="1">
        <v>38322</v>
      </c>
      <c r="B430">
        <v>1.59</v>
      </c>
      <c r="C430">
        <v>1.4450000000000001</v>
      </c>
      <c r="D430">
        <v>95.5</v>
      </c>
      <c r="E430" s="3">
        <f t="shared" si="18"/>
        <v>0.20986358866736943</v>
      </c>
      <c r="F430" s="3">
        <f t="shared" si="19"/>
        <v>1.3801364113326307</v>
      </c>
      <c r="G430" s="3">
        <f t="shared" si="20"/>
        <v>1.2351364113326306</v>
      </c>
    </row>
    <row r="431" spans="1:7" x14ac:dyDescent="0.45">
      <c r="A431" s="1">
        <v>38353</v>
      </c>
      <c r="B431">
        <v>1.55</v>
      </c>
      <c r="C431">
        <v>1.365</v>
      </c>
      <c r="D431">
        <v>95.3</v>
      </c>
      <c r="E431" s="3">
        <f t="shared" si="18"/>
        <v>0.2103049421661396</v>
      </c>
      <c r="F431" s="3">
        <f t="shared" si="19"/>
        <v>1.3396950578338604</v>
      </c>
      <c r="G431" s="3">
        <f t="shared" si="20"/>
        <v>1.1546950578338604</v>
      </c>
    </row>
    <row r="432" spans="1:7" x14ac:dyDescent="0.45">
      <c r="A432" s="1">
        <v>38384</v>
      </c>
      <c r="B432">
        <v>1.55</v>
      </c>
      <c r="C432">
        <v>1.256</v>
      </c>
      <c r="D432">
        <v>95</v>
      </c>
      <c r="E432" s="3">
        <f t="shared" si="18"/>
        <v>-0.1051524710830698</v>
      </c>
      <c r="F432" s="3">
        <f t="shared" si="19"/>
        <v>1.6551524710830698</v>
      </c>
      <c r="G432" s="3">
        <f t="shared" si="20"/>
        <v>1.3611524710830698</v>
      </c>
    </row>
    <row r="433" spans="1:7" x14ac:dyDescent="0.45">
      <c r="A433" s="1">
        <v>38412</v>
      </c>
      <c r="B433">
        <v>1.62</v>
      </c>
      <c r="C433">
        <v>1.504</v>
      </c>
      <c r="D433">
        <v>95.3</v>
      </c>
      <c r="E433" s="3">
        <f t="shared" si="18"/>
        <v>0</v>
      </c>
      <c r="F433" s="3">
        <f t="shared" si="19"/>
        <v>1.62</v>
      </c>
      <c r="G433" s="3">
        <f t="shared" si="20"/>
        <v>1.504</v>
      </c>
    </row>
    <row r="434" spans="1:7" x14ac:dyDescent="0.45">
      <c r="A434" s="1">
        <v>38443</v>
      </c>
      <c r="B434">
        <v>1.57</v>
      </c>
      <c r="C434">
        <v>1.351</v>
      </c>
      <c r="D434">
        <v>95.4</v>
      </c>
      <c r="E434" s="3">
        <f t="shared" si="18"/>
        <v>0.10493179433368471</v>
      </c>
      <c r="F434" s="3">
        <f t="shared" si="19"/>
        <v>1.4650682056663153</v>
      </c>
      <c r="G434" s="3">
        <f t="shared" si="20"/>
        <v>1.2460682056663153</v>
      </c>
    </row>
    <row r="435" spans="1:7" x14ac:dyDescent="0.45">
      <c r="A435" s="1">
        <v>38473</v>
      </c>
      <c r="B435">
        <v>1.51</v>
      </c>
      <c r="C435">
        <v>1.284</v>
      </c>
      <c r="D435">
        <v>95.5</v>
      </c>
      <c r="E435" s="3">
        <f t="shared" si="18"/>
        <v>0.10482180293500676</v>
      </c>
      <c r="F435" s="3">
        <f t="shared" si="19"/>
        <v>1.4051781970649933</v>
      </c>
      <c r="G435" s="3">
        <f t="shared" si="20"/>
        <v>1.1791781970649933</v>
      </c>
    </row>
    <row r="436" spans="1:7" x14ac:dyDescent="0.45">
      <c r="A436" s="1">
        <v>38504</v>
      </c>
      <c r="B436">
        <v>1.47</v>
      </c>
      <c r="C436">
        <v>1.216</v>
      </c>
      <c r="D436">
        <v>95.1</v>
      </c>
      <c r="E436" s="3">
        <f t="shared" si="18"/>
        <v>-0.52301255230126076</v>
      </c>
      <c r="F436" s="3">
        <f t="shared" si="19"/>
        <v>1.9930125523012607</v>
      </c>
      <c r="G436" s="3">
        <f t="shared" si="20"/>
        <v>1.7390125523012607</v>
      </c>
    </row>
    <row r="437" spans="1:7" x14ac:dyDescent="0.45">
      <c r="A437" s="1">
        <v>38534</v>
      </c>
      <c r="B437">
        <v>1.45</v>
      </c>
      <c r="C437">
        <v>1.2110000000000001</v>
      </c>
      <c r="D437">
        <v>95</v>
      </c>
      <c r="E437" s="3">
        <f t="shared" si="18"/>
        <v>-0.31479538300104304</v>
      </c>
      <c r="F437" s="3">
        <f t="shared" si="19"/>
        <v>1.764795383001043</v>
      </c>
      <c r="G437" s="3">
        <f t="shared" si="20"/>
        <v>1.5257953830010431</v>
      </c>
    </row>
    <row r="438" spans="1:7" x14ac:dyDescent="0.45">
      <c r="A438" s="1">
        <v>38565</v>
      </c>
      <c r="B438">
        <v>1.56</v>
      </c>
      <c r="C438">
        <v>1.3480000000000001</v>
      </c>
      <c r="D438">
        <v>95.1</v>
      </c>
      <c r="E438" s="3">
        <f t="shared" si="18"/>
        <v>-0.31446540880504248</v>
      </c>
      <c r="F438" s="3">
        <f t="shared" si="19"/>
        <v>1.8744654088050425</v>
      </c>
      <c r="G438" s="3">
        <f t="shared" si="20"/>
        <v>1.6624654088050426</v>
      </c>
    </row>
    <row r="439" spans="1:7" x14ac:dyDescent="0.45">
      <c r="A439" s="1">
        <v>38596</v>
      </c>
      <c r="B439">
        <v>1.56</v>
      </c>
      <c r="C439">
        <v>1.325</v>
      </c>
      <c r="D439">
        <v>95.4</v>
      </c>
      <c r="E439" s="3">
        <f t="shared" si="18"/>
        <v>-0.31347962382445305</v>
      </c>
      <c r="F439" s="3">
        <f t="shared" si="19"/>
        <v>1.8734796238244531</v>
      </c>
      <c r="G439" s="3">
        <f t="shared" si="20"/>
        <v>1.638479623824453</v>
      </c>
    </row>
    <row r="440" spans="1:7" x14ac:dyDescent="0.45">
      <c r="A440" s="1">
        <v>38626</v>
      </c>
      <c r="B440">
        <v>1.71</v>
      </c>
      <c r="C440">
        <v>1.4750000000000001</v>
      </c>
      <c r="D440">
        <v>95.4</v>
      </c>
      <c r="E440" s="3">
        <f t="shared" si="18"/>
        <v>-0.83160083160083165</v>
      </c>
      <c r="F440" s="3">
        <f t="shared" si="19"/>
        <v>2.5416008316008316</v>
      </c>
      <c r="G440" s="3">
        <f t="shared" si="20"/>
        <v>2.3066008316008317</v>
      </c>
    </row>
    <row r="441" spans="1:7" x14ac:dyDescent="0.45">
      <c r="A441" s="1">
        <v>38657</v>
      </c>
      <c r="B441">
        <v>1.87</v>
      </c>
      <c r="C441">
        <v>1.546</v>
      </c>
      <c r="D441">
        <v>95</v>
      </c>
      <c r="E441" s="3">
        <f t="shared" si="18"/>
        <v>-1.041666666666663</v>
      </c>
      <c r="F441" s="3">
        <f t="shared" si="19"/>
        <v>2.9116666666666631</v>
      </c>
      <c r="G441" s="3">
        <f t="shared" si="20"/>
        <v>2.5876666666666628</v>
      </c>
    </row>
    <row r="442" spans="1:7" x14ac:dyDescent="0.45">
      <c r="A442" s="1">
        <v>38687</v>
      </c>
      <c r="B442">
        <v>1.86</v>
      </c>
      <c r="C442">
        <v>1.456</v>
      </c>
      <c r="D442">
        <v>95.1</v>
      </c>
      <c r="E442" s="3">
        <f t="shared" si="18"/>
        <v>-0.41884816753927634</v>
      </c>
      <c r="F442" s="3">
        <f t="shared" si="19"/>
        <v>2.2788481675392767</v>
      </c>
      <c r="G442" s="3">
        <f t="shared" si="20"/>
        <v>1.8748481675392763</v>
      </c>
    </row>
    <row r="443" spans="1:7" x14ac:dyDescent="0.45">
      <c r="A443" s="1">
        <v>38718</v>
      </c>
      <c r="B443">
        <v>1.82</v>
      </c>
      <c r="C443">
        <v>1.42</v>
      </c>
      <c r="D443">
        <v>95.2</v>
      </c>
      <c r="E443" s="3">
        <f t="shared" si="18"/>
        <v>-0.10493179433367361</v>
      </c>
      <c r="F443" s="3">
        <f t="shared" si="19"/>
        <v>1.9249317943336737</v>
      </c>
      <c r="G443" s="3">
        <f t="shared" si="20"/>
        <v>1.5249317943336735</v>
      </c>
    </row>
    <row r="444" spans="1:7" x14ac:dyDescent="0.45">
      <c r="A444" s="1">
        <v>38749</v>
      </c>
      <c r="B444">
        <v>1.94</v>
      </c>
      <c r="C444">
        <v>1.5229999999999999</v>
      </c>
      <c r="D444">
        <v>94.9</v>
      </c>
      <c r="E444" s="3">
        <f t="shared" si="18"/>
        <v>-0.10526315789473051</v>
      </c>
      <c r="F444" s="3">
        <f t="shared" si="19"/>
        <v>2.0452631578947305</v>
      </c>
      <c r="G444" s="3">
        <f t="shared" si="20"/>
        <v>1.6282631578947304</v>
      </c>
    </row>
    <row r="445" spans="1:7" x14ac:dyDescent="0.45">
      <c r="A445" s="1">
        <v>38777</v>
      </c>
      <c r="B445">
        <v>2.0699999999999998</v>
      </c>
      <c r="C445">
        <v>1.6220000000000001</v>
      </c>
      <c r="D445">
        <v>95.1</v>
      </c>
      <c r="E445" s="3">
        <f t="shared" si="18"/>
        <v>-0.20986358866736943</v>
      </c>
      <c r="F445" s="3">
        <f t="shared" si="19"/>
        <v>2.2798635886673693</v>
      </c>
      <c r="G445" s="3">
        <f t="shared" si="20"/>
        <v>1.8318635886673695</v>
      </c>
    </row>
    <row r="446" spans="1:7" x14ac:dyDescent="0.45">
      <c r="A446" s="1">
        <v>38808</v>
      </c>
      <c r="B446">
        <v>2.33</v>
      </c>
      <c r="C446">
        <v>1.8380000000000001</v>
      </c>
      <c r="D446">
        <v>95.3</v>
      </c>
      <c r="E446" s="3">
        <f t="shared" si="18"/>
        <v>-0.10482180293501786</v>
      </c>
      <c r="F446" s="3">
        <f t="shared" si="19"/>
        <v>2.4348218029350179</v>
      </c>
      <c r="G446" s="3">
        <f t="shared" si="20"/>
        <v>1.9428218029350179</v>
      </c>
    </row>
    <row r="447" spans="1:7" x14ac:dyDescent="0.45">
      <c r="A447" s="1">
        <v>38838</v>
      </c>
      <c r="B447">
        <v>2.4900000000000002</v>
      </c>
      <c r="C447">
        <v>1.9670000000000001</v>
      </c>
      <c r="D447">
        <v>95.6</v>
      </c>
      <c r="E447" s="3">
        <f t="shared" si="18"/>
        <v>0.10471204188480243</v>
      </c>
      <c r="F447" s="3">
        <f t="shared" si="19"/>
        <v>2.3852879581151978</v>
      </c>
      <c r="G447" s="3">
        <f t="shared" si="20"/>
        <v>1.8622879581151977</v>
      </c>
    </row>
    <row r="448" spans="1:7" x14ac:dyDescent="0.45">
      <c r="A448" s="1">
        <v>38869</v>
      </c>
      <c r="B448">
        <v>2.46</v>
      </c>
      <c r="C448">
        <v>1.897</v>
      </c>
      <c r="D448">
        <v>95.6</v>
      </c>
      <c r="E448" s="3">
        <f t="shared" si="18"/>
        <v>0.52576235541534899</v>
      </c>
      <c r="F448" s="3">
        <f t="shared" si="19"/>
        <v>1.934237644584651</v>
      </c>
      <c r="G448" s="3">
        <f t="shared" si="20"/>
        <v>1.371237644584651</v>
      </c>
    </row>
    <row r="449" spans="1:7" x14ac:dyDescent="0.45">
      <c r="A449" s="1">
        <v>38899</v>
      </c>
      <c r="B449">
        <v>2.59</v>
      </c>
      <c r="C449">
        <v>1.9810000000000001</v>
      </c>
      <c r="D449">
        <v>95.3</v>
      </c>
      <c r="E449" s="3">
        <f t="shared" si="18"/>
        <v>0.31578947368420263</v>
      </c>
      <c r="F449" s="3">
        <f t="shared" si="19"/>
        <v>2.2742105263157972</v>
      </c>
      <c r="G449" s="3">
        <f t="shared" si="20"/>
        <v>1.6652105263157975</v>
      </c>
    </row>
    <row r="450" spans="1:7" x14ac:dyDescent="0.45">
      <c r="A450" s="1">
        <v>38930</v>
      </c>
      <c r="B450">
        <v>2.54</v>
      </c>
      <c r="C450">
        <v>1.931</v>
      </c>
      <c r="D450">
        <v>96</v>
      </c>
      <c r="E450" s="3">
        <f t="shared" si="18"/>
        <v>0.94637223974765039</v>
      </c>
      <c r="F450" s="3">
        <f t="shared" si="19"/>
        <v>1.5936277602523496</v>
      </c>
      <c r="G450" s="3">
        <f t="shared" si="20"/>
        <v>0.98462776025234966</v>
      </c>
    </row>
    <row r="451" spans="1:7" x14ac:dyDescent="0.45">
      <c r="A451" s="1">
        <v>38961</v>
      </c>
      <c r="B451">
        <v>2.35</v>
      </c>
      <c r="C451">
        <v>1.7190000000000001</v>
      </c>
      <c r="D451">
        <v>96</v>
      </c>
      <c r="E451" s="3">
        <f t="shared" si="18"/>
        <v>0.62893081761006275</v>
      </c>
      <c r="F451" s="3">
        <f t="shared" si="19"/>
        <v>1.7210691823899373</v>
      </c>
      <c r="G451" s="3">
        <f t="shared" si="20"/>
        <v>1.0900691823899373</v>
      </c>
    </row>
    <row r="452" spans="1:7" x14ac:dyDescent="0.45">
      <c r="A452" s="1">
        <v>38991</v>
      </c>
      <c r="B452">
        <v>2.33</v>
      </c>
      <c r="C452">
        <v>1.7330000000000001</v>
      </c>
      <c r="D452">
        <v>95.8</v>
      </c>
      <c r="E452" s="3">
        <f t="shared" si="18"/>
        <v>0.41928721174002703</v>
      </c>
      <c r="F452" s="3">
        <f t="shared" si="19"/>
        <v>1.910712788259973</v>
      </c>
      <c r="G452" s="3">
        <f t="shared" si="20"/>
        <v>1.3137127882599731</v>
      </c>
    </row>
    <row r="453" spans="1:7" x14ac:dyDescent="0.45">
      <c r="A453" s="1">
        <v>39022</v>
      </c>
      <c r="B453">
        <v>2.3199999999999998</v>
      </c>
      <c r="C453">
        <v>1.7410000000000001</v>
      </c>
      <c r="D453">
        <v>95.3</v>
      </c>
      <c r="E453" s="3">
        <f t="shared" si="18"/>
        <v>0.31578947368420263</v>
      </c>
      <c r="F453" s="3">
        <f t="shared" si="19"/>
        <v>2.0042105263157972</v>
      </c>
      <c r="G453" s="3">
        <f t="shared" si="20"/>
        <v>1.4252105263157975</v>
      </c>
    </row>
    <row r="454" spans="1:7" x14ac:dyDescent="0.45">
      <c r="A454" s="1">
        <v>39052</v>
      </c>
      <c r="B454">
        <v>2.34</v>
      </c>
      <c r="C454">
        <v>1.6339999999999999</v>
      </c>
      <c r="D454">
        <v>95.4</v>
      </c>
      <c r="E454" s="3">
        <f t="shared" si="18"/>
        <v>0.3154574132492316</v>
      </c>
      <c r="F454" s="3">
        <f t="shared" si="19"/>
        <v>2.0245425867507683</v>
      </c>
      <c r="G454" s="3">
        <f t="shared" si="20"/>
        <v>1.3185425867507683</v>
      </c>
    </row>
    <row r="455" spans="1:7" x14ac:dyDescent="0.45">
      <c r="A455" s="1">
        <v>39083</v>
      </c>
      <c r="B455">
        <v>2.39</v>
      </c>
      <c r="C455">
        <v>1.728</v>
      </c>
      <c r="D455">
        <v>95.2</v>
      </c>
      <c r="E455" s="3">
        <f t="shared" si="18"/>
        <v>0</v>
      </c>
      <c r="F455" s="3">
        <f t="shared" si="19"/>
        <v>2.39</v>
      </c>
      <c r="G455" s="3">
        <f t="shared" si="20"/>
        <v>1.728</v>
      </c>
    </row>
    <row r="456" spans="1:7" x14ac:dyDescent="0.45">
      <c r="A456" s="1">
        <v>39114</v>
      </c>
      <c r="B456">
        <v>2.33</v>
      </c>
      <c r="C456">
        <v>1.7010000000000001</v>
      </c>
      <c r="D456">
        <v>94.7</v>
      </c>
      <c r="E456" s="3">
        <f t="shared" si="18"/>
        <v>-0.21074815595364393</v>
      </c>
      <c r="F456" s="3">
        <f t="shared" si="19"/>
        <v>2.540748155953644</v>
      </c>
      <c r="G456" s="3">
        <f t="shared" si="20"/>
        <v>1.911748155953644</v>
      </c>
    </row>
    <row r="457" spans="1:7" x14ac:dyDescent="0.45">
      <c r="A457" s="1">
        <v>39142</v>
      </c>
      <c r="B457">
        <v>2.23</v>
      </c>
      <c r="C457">
        <v>1.6659999999999999</v>
      </c>
      <c r="D457">
        <v>95</v>
      </c>
      <c r="E457" s="3">
        <f t="shared" si="18"/>
        <v>-0.1051524710830698</v>
      </c>
      <c r="F457" s="3">
        <f t="shared" si="19"/>
        <v>2.3351524710830698</v>
      </c>
      <c r="G457" s="3">
        <f t="shared" si="20"/>
        <v>1.7711524710830697</v>
      </c>
    </row>
    <row r="458" spans="1:7" x14ac:dyDescent="0.45">
      <c r="A458" s="1">
        <v>39173</v>
      </c>
      <c r="B458">
        <v>2.2400000000000002</v>
      </c>
      <c r="C458">
        <v>1.6559999999999999</v>
      </c>
      <c r="D458">
        <v>95.3</v>
      </c>
      <c r="E458" s="3">
        <f t="shared" si="18"/>
        <v>0</v>
      </c>
      <c r="F458" s="3">
        <f t="shared" si="19"/>
        <v>2.2400000000000002</v>
      </c>
      <c r="G458" s="3">
        <f t="shared" si="20"/>
        <v>1.6559999999999999</v>
      </c>
    </row>
    <row r="459" spans="1:7" x14ac:dyDescent="0.45">
      <c r="A459" s="1">
        <v>39203</v>
      </c>
      <c r="B459">
        <v>2.25</v>
      </c>
      <c r="C459">
        <v>1.65</v>
      </c>
      <c r="D459">
        <v>95.6</v>
      </c>
      <c r="E459" s="3">
        <f t="shared" si="18"/>
        <v>0</v>
      </c>
      <c r="F459" s="3">
        <f t="shared" si="19"/>
        <v>2.25</v>
      </c>
      <c r="G459" s="3">
        <f t="shared" si="20"/>
        <v>1.65</v>
      </c>
    </row>
    <row r="460" spans="1:7" x14ac:dyDescent="0.45">
      <c r="A460" s="1">
        <v>39234</v>
      </c>
      <c r="B460">
        <v>2.4</v>
      </c>
      <c r="C460">
        <v>1.8089999999999999</v>
      </c>
      <c r="D460">
        <v>95.4</v>
      </c>
      <c r="E460" s="3">
        <f t="shared" si="18"/>
        <v>-0.20920502092048876</v>
      </c>
      <c r="F460" s="3">
        <f t="shared" si="19"/>
        <v>2.6092050209204887</v>
      </c>
      <c r="G460" s="3">
        <f t="shared" si="20"/>
        <v>2.0182050209204885</v>
      </c>
    </row>
    <row r="461" spans="1:7" x14ac:dyDescent="0.45">
      <c r="A461" s="1">
        <v>39264</v>
      </c>
      <c r="B461">
        <v>2.52</v>
      </c>
      <c r="C461">
        <v>1.879</v>
      </c>
      <c r="D461">
        <v>95.3</v>
      </c>
      <c r="E461" s="3">
        <f t="shared" si="18"/>
        <v>0</v>
      </c>
      <c r="F461" s="3">
        <f t="shared" si="19"/>
        <v>2.52</v>
      </c>
      <c r="G461" s="3">
        <f t="shared" si="20"/>
        <v>1.879</v>
      </c>
    </row>
    <row r="462" spans="1:7" x14ac:dyDescent="0.45">
      <c r="A462" s="1">
        <v>39295</v>
      </c>
      <c r="B462">
        <v>2.5499999999999998</v>
      </c>
      <c r="C462">
        <v>1.81</v>
      </c>
      <c r="D462">
        <v>95.8</v>
      </c>
      <c r="E462" s="3">
        <f t="shared" si="18"/>
        <v>-0.20833333333333259</v>
      </c>
      <c r="F462" s="3">
        <f t="shared" si="19"/>
        <v>2.7583333333333324</v>
      </c>
      <c r="G462" s="3">
        <f t="shared" si="20"/>
        <v>2.0183333333333326</v>
      </c>
    </row>
    <row r="463" spans="1:7" x14ac:dyDescent="0.45">
      <c r="A463" s="1">
        <v>39326</v>
      </c>
      <c r="B463">
        <v>2.35</v>
      </c>
      <c r="C463">
        <v>1.645</v>
      </c>
      <c r="D463">
        <v>95.8</v>
      </c>
      <c r="E463" s="3">
        <f t="shared" si="18"/>
        <v>-0.20833333333333259</v>
      </c>
      <c r="F463" s="3">
        <f t="shared" si="19"/>
        <v>2.5583333333333327</v>
      </c>
      <c r="G463" s="3">
        <f t="shared" si="20"/>
        <v>1.8533333333333326</v>
      </c>
    </row>
    <row r="464" spans="1:7" x14ac:dyDescent="0.45">
      <c r="A464" s="1">
        <v>39356</v>
      </c>
      <c r="B464">
        <v>2.39</v>
      </c>
      <c r="C464">
        <v>1.681</v>
      </c>
      <c r="D464">
        <v>96</v>
      </c>
      <c r="E464" s="3">
        <f t="shared" si="18"/>
        <v>0.20876826722338038</v>
      </c>
      <c r="F464" s="3">
        <f t="shared" si="19"/>
        <v>2.1812317327766197</v>
      </c>
      <c r="G464" s="3">
        <f t="shared" si="20"/>
        <v>1.4722317327766197</v>
      </c>
    </row>
    <row r="465" spans="1:7" x14ac:dyDescent="0.45">
      <c r="A465" s="1">
        <v>39387</v>
      </c>
      <c r="B465">
        <v>2.27</v>
      </c>
      <c r="C465">
        <v>1.6639999999999999</v>
      </c>
      <c r="D465">
        <v>95.9</v>
      </c>
      <c r="E465" s="3">
        <f t="shared" si="18"/>
        <v>0.62959076600210828</v>
      </c>
      <c r="F465" s="3">
        <f t="shared" si="19"/>
        <v>1.6404092339978917</v>
      </c>
      <c r="G465" s="3">
        <f t="shared" si="20"/>
        <v>1.0344092339978916</v>
      </c>
    </row>
    <row r="466" spans="1:7" x14ac:dyDescent="0.45">
      <c r="A466" s="1">
        <v>39417</v>
      </c>
      <c r="B466">
        <v>2.27</v>
      </c>
      <c r="C466">
        <v>1.478</v>
      </c>
      <c r="D466">
        <v>96</v>
      </c>
      <c r="E466" s="3">
        <f t="shared" si="18"/>
        <v>0.62893081761006275</v>
      </c>
      <c r="F466" s="3">
        <f t="shared" si="19"/>
        <v>1.6410691823899373</v>
      </c>
      <c r="G466" s="3">
        <f t="shared" si="20"/>
        <v>0.84906918238993723</v>
      </c>
    </row>
    <row r="467" spans="1:7" x14ac:dyDescent="0.45">
      <c r="A467" s="1">
        <v>39448</v>
      </c>
      <c r="B467">
        <v>2.16</v>
      </c>
      <c r="C467">
        <v>1.444</v>
      </c>
      <c r="D467">
        <v>95.9</v>
      </c>
      <c r="E467" s="3">
        <f t="shared" si="18"/>
        <v>0.73529411764705621</v>
      </c>
      <c r="F467" s="3">
        <f t="shared" si="19"/>
        <v>1.4247058823529439</v>
      </c>
      <c r="G467" s="3">
        <f t="shared" si="20"/>
        <v>0.70870588235294374</v>
      </c>
    </row>
    <row r="468" spans="1:7" x14ac:dyDescent="0.45">
      <c r="A468" s="1">
        <v>39479</v>
      </c>
      <c r="B468">
        <v>2.14</v>
      </c>
      <c r="C468">
        <v>1.46</v>
      </c>
      <c r="D468">
        <v>95.7</v>
      </c>
      <c r="E468" s="3">
        <f t="shared" si="18"/>
        <v>1.0559662090813049</v>
      </c>
      <c r="F468" s="3">
        <f t="shared" si="19"/>
        <v>1.0840337909186952</v>
      </c>
      <c r="G468" s="3">
        <f t="shared" si="20"/>
        <v>0.40403379091869507</v>
      </c>
    </row>
    <row r="469" spans="1:7" x14ac:dyDescent="0.45">
      <c r="A469" s="1">
        <v>39508</v>
      </c>
      <c r="B469">
        <v>2.12</v>
      </c>
      <c r="C469">
        <v>1.371</v>
      </c>
      <c r="D469">
        <v>96.1</v>
      </c>
      <c r="E469" s="3">
        <f t="shared" si="18"/>
        <v>1.1578947368420911</v>
      </c>
      <c r="F469" s="3">
        <f t="shared" si="19"/>
        <v>0.96210526315790901</v>
      </c>
      <c r="G469" s="3">
        <f t="shared" si="20"/>
        <v>0.2131052631579089</v>
      </c>
    </row>
    <row r="470" spans="1:7" x14ac:dyDescent="0.45">
      <c r="A470" s="1">
        <v>39539</v>
      </c>
      <c r="B470">
        <v>2.1</v>
      </c>
      <c r="C470">
        <v>1.3220000000000001</v>
      </c>
      <c r="D470">
        <v>96</v>
      </c>
      <c r="E470" s="3">
        <f t="shared" si="18"/>
        <v>0.734522560335793</v>
      </c>
      <c r="F470" s="3">
        <f t="shared" si="19"/>
        <v>1.3654774396642071</v>
      </c>
      <c r="G470" s="3">
        <f t="shared" si="20"/>
        <v>0.58747743966420707</v>
      </c>
    </row>
    <row r="471" spans="1:7" x14ac:dyDescent="0.45">
      <c r="A471" s="1">
        <v>39569</v>
      </c>
      <c r="B471">
        <v>2.3199999999999998</v>
      </c>
      <c r="C471">
        <v>1.663</v>
      </c>
      <c r="D471">
        <v>96.8</v>
      </c>
      <c r="E471" s="3">
        <f t="shared" ref="E471:E534" si="21">(D471/D459-1)*100</f>
        <v>1.2552301255230214</v>
      </c>
      <c r="F471" s="3">
        <f t="shared" ref="F471:F534" si="22">B471-$E471</f>
        <v>1.0647698744769785</v>
      </c>
      <c r="G471" s="3">
        <f t="shared" si="20"/>
        <v>0.40776987447697866</v>
      </c>
    </row>
    <row r="472" spans="1:7" x14ac:dyDescent="0.45">
      <c r="A472" s="1">
        <v>39600</v>
      </c>
      <c r="B472">
        <v>2.44</v>
      </c>
      <c r="C472">
        <v>1.8009999999999999</v>
      </c>
      <c r="D472">
        <v>97.3</v>
      </c>
      <c r="E472" s="3">
        <f t="shared" si="21"/>
        <v>1.991614255765195</v>
      </c>
      <c r="F472" s="3">
        <f t="shared" si="22"/>
        <v>0.44838574423480493</v>
      </c>
      <c r="G472" s="3">
        <f t="shared" si="20"/>
        <v>-0.19061425576519508</v>
      </c>
    </row>
    <row r="473" spans="1:7" x14ac:dyDescent="0.45">
      <c r="A473" s="1">
        <v>39630</v>
      </c>
      <c r="B473">
        <v>2.41</v>
      </c>
      <c r="C473">
        <v>1.704</v>
      </c>
      <c r="D473">
        <v>97.5</v>
      </c>
      <c r="E473" s="3">
        <f t="shared" si="21"/>
        <v>2.3084994753410415</v>
      </c>
      <c r="F473" s="3">
        <f t="shared" si="22"/>
        <v>0.10150052465895865</v>
      </c>
      <c r="G473" s="3">
        <f t="shared" si="20"/>
        <v>-0.60449947534104154</v>
      </c>
    </row>
    <row r="474" spans="1:7" x14ac:dyDescent="0.45">
      <c r="A474" s="1">
        <v>39661</v>
      </c>
      <c r="B474">
        <v>2.2799999999999998</v>
      </c>
      <c r="C474">
        <v>1.53</v>
      </c>
      <c r="D474">
        <v>97.8</v>
      </c>
      <c r="E474" s="3">
        <f t="shared" si="21"/>
        <v>2.087682672233826</v>
      </c>
      <c r="F474" s="3">
        <f t="shared" si="22"/>
        <v>0.19231732776617383</v>
      </c>
      <c r="G474" s="3">
        <f t="shared" si="20"/>
        <v>-0.55768267223382595</v>
      </c>
    </row>
    <row r="475" spans="1:7" x14ac:dyDescent="0.45">
      <c r="A475" s="1">
        <v>39692</v>
      </c>
      <c r="B475">
        <v>2.29</v>
      </c>
      <c r="C475">
        <v>1.4850000000000001</v>
      </c>
      <c r="D475">
        <v>97.8</v>
      </c>
      <c r="E475" s="3">
        <f t="shared" si="21"/>
        <v>2.087682672233826</v>
      </c>
      <c r="F475" s="3">
        <f t="shared" si="22"/>
        <v>0.20231732776617406</v>
      </c>
      <c r="G475" s="3">
        <f t="shared" si="20"/>
        <v>-0.60268267223382588</v>
      </c>
    </row>
    <row r="476" spans="1:7" x14ac:dyDescent="0.45">
      <c r="A476" s="1">
        <v>39722</v>
      </c>
      <c r="B476">
        <v>2.34</v>
      </c>
      <c r="C476">
        <v>1.5249999999999999</v>
      </c>
      <c r="D476">
        <v>97.7</v>
      </c>
      <c r="E476" s="3">
        <f t="shared" si="21"/>
        <v>1.7708333333333437</v>
      </c>
      <c r="F476" s="3">
        <f t="shared" si="22"/>
        <v>0.56916666666665616</v>
      </c>
      <c r="G476" s="3">
        <f t="shared" si="20"/>
        <v>-0.24583333333334378</v>
      </c>
    </row>
    <row r="477" spans="1:7" x14ac:dyDescent="0.45">
      <c r="A477" s="1">
        <v>39753</v>
      </c>
      <c r="B477">
        <v>2.38</v>
      </c>
      <c r="C477">
        <v>1.4970000000000001</v>
      </c>
      <c r="D477">
        <v>96.8</v>
      </c>
      <c r="E477" s="3">
        <f t="shared" si="21"/>
        <v>0.93847758081333499</v>
      </c>
      <c r="F477" s="3">
        <f t="shared" si="22"/>
        <v>1.4415224191866649</v>
      </c>
      <c r="G477" s="3">
        <f t="shared" si="20"/>
        <v>0.55852241918666512</v>
      </c>
    </row>
    <row r="478" spans="1:7" x14ac:dyDescent="0.45">
      <c r="A478" s="1">
        <v>39783</v>
      </c>
      <c r="B478">
        <v>2.4</v>
      </c>
      <c r="C478">
        <v>1.3819999999999999</v>
      </c>
      <c r="D478">
        <v>96.4</v>
      </c>
      <c r="E478" s="3">
        <f t="shared" si="21"/>
        <v>0.41666666666666519</v>
      </c>
      <c r="F478" s="3">
        <f t="shared" si="22"/>
        <v>1.9833333333333347</v>
      </c>
      <c r="G478" s="3">
        <f t="shared" si="20"/>
        <v>0.96533333333333471</v>
      </c>
    </row>
    <row r="479" spans="1:7" x14ac:dyDescent="0.45">
      <c r="A479" s="1">
        <v>39814</v>
      </c>
      <c r="B479">
        <v>2.29</v>
      </c>
      <c r="C479">
        <v>1.284</v>
      </c>
      <c r="D479">
        <v>95.9</v>
      </c>
      <c r="E479" s="3">
        <f t="shared" si="21"/>
        <v>0</v>
      </c>
      <c r="F479" s="3">
        <f t="shared" si="22"/>
        <v>2.29</v>
      </c>
      <c r="G479" s="3">
        <f t="shared" si="20"/>
        <v>1.284</v>
      </c>
    </row>
    <row r="480" spans="1:7" x14ac:dyDescent="0.45">
      <c r="A480" s="1">
        <v>39845</v>
      </c>
      <c r="B480">
        <v>2.25</v>
      </c>
      <c r="C480">
        <v>1.3029999999999999</v>
      </c>
      <c r="D480">
        <v>95.6</v>
      </c>
      <c r="E480" s="3">
        <f t="shared" si="21"/>
        <v>-0.10449320794149175</v>
      </c>
      <c r="F480" s="3">
        <f t="shared" si="22"/>
        <v>2.3544932079414918</v>
      </c>
      <c r="G480" s="3">
        <f t="shared" si="20"/>
        <v>1.4074932079414917</v>
      </c>
    </row>
    <row r="481" spans="1:7" x14ac:dyDescent="0.45">
      <c r="A481" s="1">
        <v>39873</v>
      </c>
      <c r="B481">
        <v>2.25</v>
      </c>
      <c r="C481">
        <v>1.296</v>
      </c>
      <c r="D481">
        <v>95.9</v>
      </c>
      <c r="E481" s="3">
        <f t="shared" si="21"/>
        <v>-0.20811654526533552</v>
      </c>
      <c r="F481" s="3">
        <f t="shared" si="22"/>
        <v>2.4581165452653355</v>
      </c>
      <c r="G481" s="3">
        <f t="shared" si="20"/>
        <v>1.5041165452653356</v>
      </c>
    </row>
    <row r="482" spans="1:7" x14ac:dyDescent="0.45">
      <c r="A482" s="1">
        <v>39904</v>
      </c>
      <c r="B482">
        <v>2.29</v>
      </c>
      <c r="C482">
        <v>1.353</v>
      </c>
      <c r="D482">
        <v>96</v>
      </c>
      <c r="E482" s="3">
        <f t="shared" si="21"/>
        <v>0</v>
      </c>
      <c r="F482" s="3">
        <f t="shared" si="22"/>
        <v>2.29</v>
      </c>
      <c r="G482" s="3">
        <f t="shared" si="20"/>
        <v>1.353</v>
      </c>
    </row>
    <row r="483" spans="1:7" x14ac:dyDescent="0.45">
      <c r="A483" s="1">
        <v>39934</v>
      </c>
      <c r="B483">
        <v>2.15</v>
      </c>
      <c r="C483">
        <v>1.4510000000000001</v>
      </c>
      <c r="D483">
        <v>95.8</v>
      </c>
      <c r="E483" s="3">
        <f t="shared" si="21"/>
        <v>-1.0330578512396715</v>
      </c>
      <c r="F483" s="3">
        <f t="shared" si="22"/>
        <v>3.1830578512396714</v>
      </c>
      <c r="G483" s="3">
        <f t="shared" ref="G483:G546" si="23">C483-$E483</f>
        <v>2.4840578512396716</v>
      </c>
    </row>
    <row r="484" spans="1:7" x14ac:dyDescent="0.45">
      <c r="A484" s="1">
        <v>39965</v>
      </c>
      <c r="B484">
        <v>2.1</v>
      </c>
      <c r="C484">
        <v>1.5269999999999999</v>
      </c>
      <c r="D484">
        <v>95.6</v>
      </c>
      <c r="E484" s="3">
        <f t="shared" si="21"/>
        <v>-1.747173689619741</v>
      </c>
      <c r="F484" s="3">
        <f t="shared" si="22"/>
        <v>3.847173689619741</v>
      </c>
      <c r="G484" s="3">
        <f t="shared" si="23"/>
        <v>3.2741736896197411</v>
      </c>
    </row>
    <row r="485" spans="1:7" x14ac:dyDescent="0.45">
      <c r="A485" s="1">
        <v>39995</v>
      </c>
      <c r="B485">
        <v>1.96</v>
      </c>
      <c r="C485">
        <v>1.3540000000000001</v>
      </c>
      <c r="D485">
        <v>95.3</v>
      </c>
      <c r="E485" s="3">
        <f t="shared" si="21"/>
        <v>-2.2564102564102573</v>
      </c>
      <c r="F485" s="3">
        <f t="shared" si="22"/>
        <v>4.2164102564102572</v>
      </c>
      <c r="G485" s="3">
        <f t="shared" si="23"/>
        <v>3.6104102564102574</v>
      </c>
    </row>
    <row r="486" spans="1:7" x14ac:dyDescent="0.45">
      <c r="A486" s="1">
        <v>40026</v>
      </c>
      <c r="B486">
        <v>1.93</v>
      </c>
      <c r="C486">
        <v>1.452</v>
      </c>
      <c r="D486">
        <v>95.6</v>
      </c>
      <c r="E486" s="3">
        <f t="shared" si="21"/>
        <v>-2.249488752556239</v>
      </c>
      <c r="F486" s="3">
        <f t="shared" si="22"/>
        <v>4.1794887525562388</v>
      </c>
      <c r="G486" s="3">
        <f t="shared" si="23"/>
        <v>3.701488752556239</v>
      </c>
    </row>
    <row r="487" spans="1:7" x14ac:dyDescent="0.45">
      <c r="A487" s="1">
        <v>40057</v>
      </c>
      <c r="B487">
        <v>1.85</v>
      </c>
      <c r="C487">
        <v>1.329</v>
      </c>
      <c r="D487">
        <v>95.6</v>
      </c>
      <c r="E487" s="3">
        <f t="shared" si="21"/>
        <v>-2.249488752556239</v>
      </c>
      <c r="F487" s="3">
        <f t="shared" si="22"/>
        <v>4.0994887525562387</v>
      </c>
      <c r="G487" s="3">
        <f t="shared" si="23"/>
        <v>3.5784887525562388</v>
      </c>
    </row>
    <row r="488" spans="1:7" x14ac:dyDescent="0.45">
      <c r="A488" s="1">
        <v>40087</v>
      </c>
      <c r="B488">
        <v>1.73</v>
      </c>
      <c r="C488">
        <v>1.2569999999999999</v>
      </c>
      <c r="D488">
        <v>95.2</v>
      </c>
      <c r="E488" s="3">
        <f t="shared" si="21"/>
        <v>-2.5588536335721557</v>
      </c>
      <c r="F488" s="3">
        <f t="shared" si="22"/>
        <v>4.2888536335721561</v>
      </c>
      <c r="G488" s="3">
        <f t="shared" si="23"/>
        <v>3.8158536335721553</v>
      </c>
    </row>
    <row r="489" spans="1:7" x14ac:dyDescent="0.45">
      <c r="A489" s="1">
        <v>40118</v>
      </c>
      <c r="B489">
        <v>1.81</v>
      </c>
      <c r="C489">
        <v>1.4410000000000001</v>
      </c>
      <c r="D489">
        <v>95</v>
      </c>
      <c r="E489" s="3">
        <f t="shared" si="21"/>
        <v>-1.8595041322314043</v>
      </c>
      <c r="F489" s="3">
        <f t="shared" si="22"/>
        <v>3.6695041322314044</v>
      </c>
      <c r="G489" s="3">
        <f t="shared" si="23"/>
        <v>3.3005041322314046</v>
      </c>
    </row>
    <row r="490" spans="1:7" x14ac:dyDescent="0.45">
      <c r="A490" s="1">
        <v>40148</v>
      </c>
      <c r="B490">
        <v>1.71</v>
      </c>
      <c r="C490">
        <v>1.246</v>
      </c>
      <c r="D490">
        <v>94.8</v>
      </c>
      <c r="E490" s="3">
        <f t="shared" si="21"/>
        <v>-1.6597510373444035</v>
      </c>
      <c r="F490" s="3">
        <f t="shared" si="22"/>
        <v>3.3697510373444035</v>
      </c>
      <c r="G490" s="3">
        <f t="shared" si="23"/>
        <v>2.9057510373444035</v>
      </c>
    </row>
    <row r="491" spans="1:7" x14ac:dyDescent="0.45">
      <c r="A491" s="1">
        <v>40179</v>
      </c>
      <c r="B491">
        <v>1.65</v>
      </c>
      <c r="C491">
        <v>1.339</v>
      </c>
      <c r="D491">
        <v>94.9</v>
      </c>
      <c r="E491" s="3">
        <f t="shared" si="21"/>
        <v>-1.0427528675703845</v>
      </c>
      <c r="F491" s="3">
        <f t="shared" si="22"/>
        <v>2.6927528675703845</v>
      </c>
      <c r="G491" s="3">
        <f t="shared" si="23"/>
        <v>2.3817528675703845</v>
      </c>
    </row>
    <row r="492" spans="1:7" x14ac:dyDescent="0.45">
      <c r="A492" s="1">
        <v>40210</v>
      </c>
      <c r="B492">
        <v>1.65</v>
      </c>
      <c r="C492">
        <v>1.3480000000000001</v>
      </c>
      <c r="D492">
        <v>94.9</v>
      </c>
      <c r="E492" s="3">
        <f t="shared" si="21"/>
        <v>-0.73221757322174952</v>
      </c>
      <c r="F492" s="3">
        <f t="shared" si="22"/>
        <v>2.3822175732217494</v>
      </c>
      <c r="G492" s="3">
        <f t="shared" si="23"/>
        <v>2.0802175732217494</v>
      </c>
    </row>
    <row r="493" spans="1:7" x14ac:dyDescent="0.45">
      <c r="A493" s="1">
        <v>40238</v>
      </c>
      <c r="B493">
        <v>1.61</v>
      </c>
      <c r="C493">
        <v>1.329</v>
      </c>
      <c r="D493">
        <v>95.1</v>
      </c>
      <c r="E493" s="3">
        <f t="shared" si="21"/>
        <v>-0.83420229405631874</v>
      </c>
      <c r="F493" s="3">
        <f t="shared" si="22"/>
        <v>2.4442022940563186</v>
      </c>
      <c r="G493" s="3">
        <f t="shared" si="23"/>
        <v>2.1632022940563189</v>
      </c>
    </row>
    <row r="494" spans="1:7" x14ac:dyDescent="0.45">
      <c r="A494" s="1">
        <v>40269</v>
      </c>
      <c r="B494">
        <v>1.64</v>
      </c>
      <c r="C494">
        <v>1.397</v>
      </c>
      <c r="D494">
        <v>95.1</v>
      </c>
      <c r="E494" s="3">
        <f t="shared" si="21"/>
        <v>-0.93750000000000222</v>
      </c>
      <c r="F494" s="3">
        <f t="shared" si="22"/>
        <v>2.5775000000000023</v>
      </c>
      <c r="G494" s="3">
        <f t="shared" si="23"/>
        <v>2.334500000000002</v>
      </c>
    </row>
    <row r="495" spans="1:7" x14ac:dyDescent="0.45">
      <c r="A495" s="1">
        <v>40299</v>
      </c>
      <c r="B495">
        <v>1.62</v>
      </c>
      <c r="C495">
        <v>1.321</v>
      </c>
      <c r="D495">
        <v>95.1</v>
      </c>
      <c r="E495" s="3">
        <f t="shared" si="21"/>
        <v>-0.73068893528184242</v>
      </c>
      <c r="F495" s="3">
        <f t="shared" si="22"/>
        <v>2.3506889352818425</v>
      </c>
      <c r="G495" s="3">
        <f t="shared" si="23"/>
        <v>2.0516889352818426</v>
      </c>
    </row>
    <row r="496" spans="1:7" x14ac:dyDescent="0.45">
      <c r="A496" s="1">
        <v>40330</v>
      </c>
      <c r="B496">
        <v>1.5</v>
      </c>
      <c r="C496">
        <v>1.2829999999999999</v>
      </c>
      <c r="D496">
        <v>94.9</v>
      </c>
      <c r="E496" s="3">
        <f t="shared" si="21"/>
        <v>-0.73221757322174952</v>
      </c>
      <c r="F496" s="3">
        <f t="shared" si="22"/>
        <v>2.2322175732217495</v>
      </c>
      <c r="G496" s="3">
        <f t="shared" si="23"/>
        <v>2.0152175732217494</v>
      </c>
    </row>
    <row r="497" spans="1:7" x14ac:dyDescent="0.45">
      <c r="A497" s="1">
        <v>40360</v>
      </c>
      <c r="B497">
        <v>1.45</v>
      </c>
      <c r="C497">
        <v>1.1160000000000001</v>
      </c>
      <c r="D497">
        <v>94.4</v>
      </c>
      <c r="E497" s="3">
        <f t="shared" si="21"/>
        <v>-0.94438614900314022</v>
      </c>
      <c r="F497" s="3">
        <f t="shared" si="22"/>
        <v>2.3943861490031404</v>
      </c>
      <c r="G497" s="3">
        <f t="shared" si="23"/>
        <v>2.0603861490031403</v>
      </c>
    </row>
    <row r="498" spans="1:7" x14ac:dyDescent="0.45">
      <c r="A498" s="1">
        <v>40391</v>
      </c>
      <c r="B498">
        <v>1.41</v>
      </c>
      <c r="C498">
        <v>1.06</v>
      </c>
      <c r="D498">
        <v>94.5</v>
      </c>
      <c r="E498" s="3">
        <f t="shared" si="21"/>
        <v>-1.1506276150627603</v>
      </c>
      <c r="F498" s="3">
        <f t="shared" si="22"/>
        <v>2.56062761506276</v>
      </c>
      <c r="G498" s="3">
        <f t="shared" si="23"/>
        <v>2.2106276150627604</v>
      </c>
    </row>
    <row r="499" spans="1:7" x14ac:dyDescent="0.45">
      <c r="A499" s="1">
        <v>40422</v>
      </c>
      <c r="B499">
        <v>1.44</v>
      </c>
      <c r="C499">
        <v>1.0489999999999999</v>
      </c>
      <c r="D499">
        <v>94.7</v>
      </c>
      <c r="E499" s="3">
        <f t="shared" si="21"/>
        <v>-0.94142259414224938</v>
      </c>
      <c r="F499" s="3">
        <f t="shared" si="22"/>
        <v>2.3814225941422493</v>
      </c>
      <c r="G499" s="3">
        <f t="shared" si="23"/>
        <v>1.9904225941422493</v>
      </c>
    </row>
    <row r="500" spans="1:7" x14ac:dyDescent="0.45">
      <c r="A500" s="1">
        <v>40452</v>
      </c>
      <c r="B500">
        <v>1.33</v>
      </c>
      <c r="C500">
        <v>0.83899999999999997</v>
      </c>
      <c r="D500">
        <v>95</v>
      </c>
      <c r="E500" s="3">
        <f t="shared" si="21"/>
        <v>-0.21008403361344463</v>
      </c>
      <c r="F500" s="3">
        <f t="shared" si="22"/>
        <v>1.5400840336134447</v>
      </c>
      <c r="G500" s="3">
        <f t="shared" si="23"/>
        <v>1.0490840336134446</v>
      </c>
    </row>
    <row r="501" spans="1:7" x14ac:dyDescent="0.45">
      <c r="A501" s="1">
        <v>40483</v>
      </c>
      <c r="B501">
        <v>1.37</v>
      </c>
      <c r="C501">
        <v>0.96799999999999997</v>
      </c>
      <c r="D501">
        <v>94.7</v>
      </c>
      <c r="E501" s="3">
        <f t="shared" si="21"/>
        <v>-0.31578947368420263</v>
      </c>
      <c r="F501" s="3">
        <f t="shared" si="22"/>
        <v>1.6857894736842027</v>
      </c>
      <c r="G501" s="3">
        <f t="shared" si="23"/>
        <v>1.2837894736842026</v>
      </c>
    </row>
    <row r="502" spans="1:7" x14ac:dyDescent="0.45">
      <c r="A502" s="1">
        <v>40513</v>
      </c>
      <c r="B502">
        <v>1.54</v>
      </c>
      <c r="C502">
        <v>1.1890000000000001</v>
      </c>
      <c r="D502">
        <v>94.5</v>
      </c>
      <c r="E502" s="3">
        <f t="shared" si="21"/>
        <v>-0.31645569620253333</v>
      </c>
      <c r="F502" s="3">
        <f t="shared" si="22"/>
        <v>1.8564556962025334</v>
      </c>
      <c r="G502" s="3">
        <f t="shared" si="23"/>
        <v>1.5054556962025334</v>
      </c>
    </row>
    <row r="503" spans="1:7" x14ac:dyDescent="0.45">
      <c r="A503" s="1">
        <v>40544</v>
      </c>
      <c r="B503">
        <v>1.54</v>
      </c>
      <c r="C503">
        <v>1.214</v>
      </c>
      <c r="D503">
        <v>94.4</v>
      </c>
      <c r="E503" s="3">
        <f t="shared" si="21"/>
        <v>-0.52687038988409318</v>
      </c>
      <c r="F503" s="3">
        <f t="shared" si="22"/>
        <v>2.0668703898840932</v>
      </c>
      <c r="G503" s="3">
        <f t="shared" si="23"/>
        <v>1.7408703898840932</v>
      </c>
    </row>
    <row r="504" spans="1:7" x14ac:dyDescent="0.45">
      <c r="A504" s="1">
        <v>40575</v>
      </c>
      <c r="B504">
        <v>1.6</v>
      </c>
      <c r="C504">
        <v>1.236</v>
      </c>
      <c r="D504">
        <v>94.4</v>
      </c>
      <c r="E504" s="3">
        <f t="shared" si="21"/>
        <v>-0.52687038988409318</v>
      </c>
      <c r="F504" s="3">
        <f t="shared" si="22"/>
        <v>2.1268703898840933</v>
      </c>
      <c r="G504" s="3">
        <f t="shared" si="23"/>
        <v>1.7628703898840932</v>
      </c>
    </row>
    <row r="505" spans="1:7" x14ac:dyDescent="0.45">
      <c r="A505" s="1">
        <v>40603</v>
      </c>
      <c r="B505">
        <v>1.61</v>
      </c>
      <c r="C505">
        <v>1.31</v>
      </c>
      <c r="D505">
        <v>94.6</v>
      </c>
      <c r="E505" s="3">
        <f t="shared" si="21"/>
        <v>-0.52576235541534899</v>
      </c>
      <c r="F505" s="3">
        <f t="shared" si="22"/>
        <v>2.1357623554153493</v>
      </c>
      <c r="G505" s="3">
        <f t="shared" si="23"/>
        <v>1.835762355415349</v>
      </c>
    </row>
    <row r="506" spans="1:7" x14ac:dyDescent="0.45">
      <c r="A506" s="1">
        <v>40634</v>
      </c>
      <c r="B506">
        <v>1.68</v>
      </c>
      <c r="C506">
        <v>1.3029999999999999</v>
      </c>
      <c r="D506">
        <v>94.7</v>
      </c>
      <c r="E506" s="3">
        <f t="shared" si="21"/>
        <v>-0.42060988433226809</v>
      </c>
      <c r="F506" s="3">
        <f t="shared" si="22"/>
        <v>2.1006098843322683</v>
      </c>
      <c r="G506" s="3">
        <f t="shared" si="23"/>
        <v>1.723609884332268</v>
      </c>
    </row>
    <row r="507" spans="1:7" x14ac:dyDescent="0.45">
      <c r="A507" s="1">
        <v>40664</v>
      </c>
      <c r="B507">
        <v>1.59</v>
      </c>
      <c r="C507">
        <v>1.1279999999999999</v>
      </c>
      <c r="D507">
        <v>94.7</v>
      </c>
      <c r="E507" s="3">
        <f t="shared" si="21"/>
        <v>-0.42060988433226809</v>
      </c>
      <c r="F507" s="3">
        <f t="shared" si="22"/>
        <v>2.0106098843322684</v>
      </c>
      <c r="G507" s="3">
        <f t="shared" si="23"/>
        <v>1.548609884332268</v>
      </c>
    </row>
    <row r="508" spans="1:7" x14ac:dyDescent="0.45">
      <c r="A508" s="1">
        <v>40695</v>
      </c>
      <c r="B508">
        <v>1.52</v>
      </c>
      <c r="C508">
        <v>1.173</v>
      </c>
      <c r="D508">
        <v>94.6</v>
      </c>
      <c r="E508" s="3">
        <f t="shared" si="21"/>
        <v>-0.31612223393046035</v>
      </c>
      <c r="F508" s="3">
        <f t="shared" si="22"/>
        <v>1.8361222339304604</v>
      </c>
      <c r="G508" s="3">
        <f t="shared" si="23"/>
        <v>1.4891222339304604</v>
      </c>
    </row>
    <row r="509" spans="1:7" x14ac:dyDescent="0.45">
      <c r="A509" s="1">
        <v>40725</v>
      </c>
      <c r="B509">
        <v>1.5</v>
      </c>
      <c r="C509">
        <v>1.169</v>
      </c>
      <c r="D509">
        <v>94.6</v>
      </c>
      <c r="E509" s="3">
        <f t="shared" si="21"/>
        <v>0.21186440677964935</v>
      </c>
      <c r="F509" s="3">
        <f t="shared" si="22"/>
        <v>1.2881355932203506</v>
      </c>
      <c r="G509" s="3">
        <f t="shared" si="23"/>
        <v>0.95713559322035069</v>
      </c>
    </row>
    <row r="510" spans="1:7" x14ac:dyDescent="0.45">
      <c r="A510" s="1">
        <v>40756</v>
      </c>
      <c r="B510">
        <v>1.39</v>
      </c>
      <c r="C510">
        <v>1.0429999999999999</v>
      </c>
      <c r="D510">
        <v>94.7</v>
      </c>
      <c r="E510" s="3">
        <f t="shared" si="21"/>
        <v>0.21164021164021829</v>
      </c>
      <c r="F510" s="3">
        <f t="shared" si="22"/>
        <v>1.1783597883597816</v>
      </c>
      <c r="G510" s="3">
        <f t="shared" si="23"/>
        <v>0.83135978835978164</v>
      </c>
    </row>
    <row r="511" spans="1:7" x14ac:dyDescent="0.45">
      <c r="A511" s="1">
        <v>40787</v>
      </c>
      <c r="B511">
        <v>1.39</v>
      </c>
      <c r="C511">
        <v>1.0840000000000001</v>
      </c>
      <c r="D511">
        <v>94.7</v>
      </c>
      <c r="E511" s="3">
        <f t="shared" si="21"/>
        <v>0</v>
      </c>
      <c r="F511" s="3">
        <f t="shared" si="22"/>
        <v>1.39</v>
      </c>
      <c r="G511" s="3">
        <f t="shared" si="23"/>
        <v>1.0840000000000001</v>
      </c>
    </row>
    <row r="512" spans="1:7" x14ac:dyDescent="0.45">
      <c r="A512" s="1">
        <v>40817</v>
      </c>
      <c r="B512">
        <v>1.4</v>
      </c>
      <c r="C512">
        <v>0.995</v>
      </c>
      <c r="D512">
        <v>94.8</v>
      </c>
      <c r="E512" s="3">
        <f t="shared" si="21"/>
        <v>-0.21052631578947212</v>
      </c>
      <c r="F512" s="3">
        <f t="shared" si="22"/>
        <v>1.610526315789472</v>
      </c>
      <c r="G512" s="3">
        <f t="shared" si="23"/>
        <v>1.2055263157894722</v>
      </c>
    </row>
    <row r="513" spans="1:7" x14ac:dyDescent="0.45">
      <c r="A513" s="1">
        <v>40848</v>
      </c>
      <c r="B513">
        <v>1.4</v>
      </c>
      <c r="C513">
        <v>1.0249999999999999</v>
      </c>
      <c r="D513">
        <v>94.2</v>
      </c>
      <c r="E513" s="3">
        <f t="shared" si="21"/>
        <v>-0.52798310454065245</v>
      </c>
      <c r="F513" s="3">
        <f t="shared" si="22"/>
        <v>1.9279831045406524</v>
      </c>
      <c r="G513" s="3">
        <f t="shared" si="23"/>
        <v>1.5529831045406524</v>
      </c>
    </row>
    <row r="514" spans="1:7" x14ac:dyDescent="0.45">
      <c r="A514" s="1">
        <v>40878</v>
      </c>
      <c r="B514">
        <v>1.4</v>
      </c>
      <c r="C514">
        <v>1.085</v>
      </c>
      <c r="D514">
        <v>94.3</v>
      </c>
      <c r="E514" s="3">
        <f t="shared" si="21"/>
        <v>-0.21164021164021829</v>
      </c>
      <c r="F514" s="3">
        <f t="shared" si="22"/>
        <v>1.6116402116402182</v>
      </c>
      <c r="G514" s="3">
        <f t="shared" si="23"/>
        <v>1.2966402116402183</v>
      </c>
    </row>
    <row r="515" spans="1:7" x14ac:dyDescent="0.45">
      <c r="A515" s="1">
        <v>40909</v>
      </c>
      <c r="B515">
        <v>1.4</v>
      </c>
      <c r="C515">
        <v>0.96499999999999997</v>
      </c>
      <c r="D515">
        <v>94.5</v>
      </c>
      <c r="E515" s="3">
        <f t="shared" si="21"/>
        <v>0.10593220338981357</v>
      </c>
      <c r="F515" s="3">
        <f t="shared" si="22"/>
        <v>1.2940677966101863</v>
      </c>
      <c r="G515" s="3">
        <f t="shared" si="23"/>
        <v>0.8590677966101864</v>
      </c>
    </row>
    <row r="516" spans="1:7" x14ac:dyDescent="0.45">
      <c r="A516" s="1">
        <v>40940</v>
      </c>
      <c r="B516">
        <v>1.4</v>
      </c>
      <c r="C516">
        <v>0.96299999999999997</v>
      </c>
      <c r="D516">
        <v>94.7</v>
      </c>
      <c r="E516" s="3">
        <f t="shared" si="21"/>
        <v>0.31779661016948513</v>
      </c>
      <c r="F516" s="3">
        <f t="shared" si="22"/>
        <v>1.0822033898305148</v>
      </c>
      <c r="G516" s="3">
        <f t="shared" si="23"/>
        <v>0.64520338983051484</v>
      </c>
    </row>
    <row r="517" spans="1:7" x14ac:dyDescent="0.45">
      <c r="A517" s="1">
        <v>40969</v>
      </c>
      <c r="B517">
        <v>1.36</v>
      </c>
      <c r="C517">
        <v>0.97299999999999998</v>
      </c>
      <c r="D517">
        <v>95.1</v>
      </c>
      <c r="E517" s="3">
        <f t="shared" si="21"/>
        <v>0.5285412262156397</v>
      </c>
      <c r="F517" s="3">
        <f t="shared" si="22"/>
        <v>0.83145877378436039</v>
      </c>
      <c r="G517" s="3">
        <f t="shared" si="23"/>
        <v>0.44445877378436027</v>
      </c>
    </row>
    <row r="518" spans="1:7" x14ac:dyDescent="0.45">
      <c r="A518" s="1">
        <v>41000</v>
      </c>
      <c r="B518">
        <v>1.35</v>
      </c>
      <c r="C518">
        <v>1.0069999999999999</v>
      </c>
      <c r="D518">
        <v>95.2</v>
      </c>
      <c r="E518" s="3">
        <f t="shared" si="21"/>
        <v>0.52798310454065245</v>
      </c>
      <c r="F518" s="3">
        <f t="shared" si="22"/>
        <v>0.82201689545934764</v>
      </c>
      <c r="G518" s="3">
        <f t="shared" si="23"/>
        <v>0.47901689545934745</v>
      </c>
    </row>
    <row r="519" spans="1:7" x14ac:dyDescent="0.45">
      <c r="A519" s="1">
        <v>41030</v>
      </c>
      <c r="B519">
        <v>1.31</v>
      </c>
      <c r="C519">
        <v>0.86299999999999999</v>
      </c>
      <c r="D519">
        <v>94.9</v>
      </c>
      <c r="E519" s="3">
        <f t="shared" si="21"/>
        <v>0.21119324181626542</v>
      </c>
      <c r="F519" s="3">
        <f t="shared" si="22"/>
        <v>1.0988067581837346</v>
      </c>
      <c r="G519" s="3">
        <f t="shared" si="23"/>
        <v>0.65180675818373457</v>
      </c>
    </row>
    <row r="520" spans="1:7" x14ac:dyDescent="0.45">
      <c r="A520" s="1">
        <v>41061</v>
      </c>
      <c r="B520">
        <v>1.3</v>
      </c>
      <c r="C520">
        <v>0.85599999999999998</v>
      </c>
      <c r="D520">
        <v>94.4</v>
      </c>
      <c r="E520" s="3">
        <f t="shared" si="21"/>
        <v>-0.21141649048624922</v>
      </c>
      <c r="F520" s="3">
        <f t="shared" si="22"/>
        <v>1.5114164904862493</v>
      </c>
      <c r="G520" s="3">
        <f t="shared" si="23"/>
        <v>1.0674164904862491</v>
      </c>
    </row>
    <row r="521" spans="1:7" x14ac:dyDescent="0.45">
      <c r="A521" s="1">
        <v>41091</v>
      </c>
      <c r="B521">
        <v>1.26</v>
      </c>
      <c r="C521">
        <v>0.83599999999999997</v>
      </c>
      <c r="D521">
        <v>94.1</v>
      </c>
      <c r="E521" s="3">
        <f t="shared" si="21"/>
        <v>-0.5285412262156397</v>
      </c>
      <c r="F521" s="3">
        <f t="shared" si="22"/>
        <v>1.7885412262156397</v>
      </c>
      <c r="G521" s="3">
        <f t="shared" si="23"/>
        <v>1.3645412262156396</v>
      </c>
    </row>
    <row r="522" spans="1:7" x14ac:dyDescent="0.45">
      <c r="A522" s="1">
        <v>41122</v>
      </c>
      <c r="B522">
        <v>1.25</v>
      </c>
      <c r="C522">
        <v>0.77200000000000002</v>
      </c>
      <c r="D522">
        <v>94.3</v>
      </c>
      <c r="E522" s="3">
        <f t="shared" si="21"/>
        <v>-0.42238648363253084</v>
      </c>
      <c r="F522" s="3">
        <f t="shared" si="22"/>
        <v>1.6723864836325308</v>
      </c>
      <c r="G522" s="3">
        <f t="shared" si="23"/>
        <v>1.1943864836325309</v>
      </c>
    </row>
    <row r="523" spans="1:7" x14ac:dyDescent="0.45">
      <c r="A523" s="1">
        <v>41153</v>
      </c>
      <c r="B523">
        <v>1.25</v>
      </c>
      <c r="C523">
        <v>0.80600000000000005</v>
      </c>
      <c r="D523">
        <v>94.4</v>
      </c>
      <c r="E523" s="3">
        <f t="shared" si="21"/>
        <v>-0.31678986272438703</v>
      </c>
      <c r="F523" s="3">
        <f t="shared" si="22"/>
        <v>1.566789862724387</v>
      </c>
      <c r="G523" s="3">
        <f t="shared" si="23"/>
        <v>1.1227898627243871</v>
      </c>
    </row>
    <row r="524" spans="1:7" x14ac:dyDescent="0.45">
      <c r="A524" s="1">
        <v>41183</v>
      </c>
      <c r="B524">
        <v>1.25</v>
      </c>
      <c r="C524">
        <v>0.76700000000000002</v>
      </c>
      <c r="D524">
        <v>94.4</v>
      </c>
      <c r="E524" s="3">
        <f t="shared" si="21"/>
        <v>-0.42194092827003704</v>
      </c>
      <c r="F524" s="3">
        <f t="shared" si="22"/>
        <v>1.671940928270037</v>
      </c>
      <c r="G524" s="3">
        <f t="shared" si="23"/>
        <v>1.1889409282700369</v>
      </c>
    </row>
    <row r="525" spans="1:7" x14ac:dyDescent="0.45">
      <c r="A525" s="1">
        <v>41214</v>
      </c>
      <c r="B525">
        <v>1.21</v>
      </c>
      <c r="C525">
        <v>0.77700000000000002</v>
      </c>
      <c r="D525">
        <v>94.1</v>
      </c>
      <c r="E525" s="3">
        <f t="shared" si="21"/>
        <v>-0.10615711252655036</v>
      </c>
      <c r="F525" s="3">
        <f t="shared" si="22"/>
        <v>1.3161571125265503</v>
      </c>
      <c r="G525" s="3">
        <f t="shared" si="23"/>
        <v>0.88315711252655038</v>
      </c>
    </row>
    <row r="526" spans="1:7" x14ac:dyDescent="0.45">
      <c r="A526" s="1">
        <v>41244</v>
      </c>
      <c r="B526">
        <v>1.2</v>
      </c>
      <c r="C526">
        <v>0.73</v>
      </c>
      <c r="D526">
        <v>94.1</v>
      </c>
      <c r="E526" s="3">
        <f t="shared" si="21"/>
        <v>-0.21208907741251393</v>
      </c>
      <c r="F526" s="3">
        <f t="shared" si="22"/>
        <v>1.4120890774125139</v>
      </c>
      <c r="G526" s="3">
        <f t="shared" si="23"/>
        <v>0.94208907741251391</v>
      </c>
    </row>
    <row r="527" spans="1:7" x14ac:dyDescent="0.45">
      <c r="A527" s="1">
        <v>41275</v>
      </c>
      <c r="B527">
        <v>1.2</v>
      </c>
      <c r="C527">
        <v>0.82199999999999995</v>
      </c>
      <c r="D527">
        <v>94.2</v>
      </c>
      <c r="E527" s="3">
        <f t="shared" si="21"/>
        <v>-0.31746031746031633</v>
      </c>
      <c r="F527" s="3">
        <f t="shared" si="22"/>
        <v>1.5174603174603163</v>
      </c>
      <c r="G527" s="3">
        <f t="shared" si="23"/>
        <v>1.1394603174603164</v>
      </c>
    </row>
    <row r="528" spans="1:7" x14ac:dyDescent="0.45">
      <c r="A528" s="1">
        <v>41306</v>
      </c>
      <c r="B528">
        <v>1.1599999999999999</v>
      </c>
      <c r="C528">
        <v>0.79500000000000004</v>
      </c>
      <c r="D528">
        <v>94</v>
      </c>
      <c r="E528" s="3">
        <f t="shared" si="21"/>
        <v>-0.73917634635691787</v>
      </c>
      <c r="F528" s="3">
        <f t="shared" si="22"/>
        <v>1.8991763463569178</v>
      </c>
      <c r="G528" s="3">
        <f t="shared" si="23"/>
        <v>1.5341763463569178</v>
      </c>
    </row>
    <row r="529" spans="1:7" x14ac:dyDescent="0.45">
      <c r="A529" s="1">
        <v>41334</v>
      </c>
      <c r="B529">
        <v>1.1499999999999999</v>
      </c>
      <c r="C529">
        <v>0.63600000000000001</v>
      </c>
      <c r="D529">
        <v>94.2</v>
      </c>
      <c r="E529" s="3">
        <f t="shared" si="21"/>
        <v>-0.94637223974762819</v>
      </c>
      <c r="F529" s="3">
        <f t="shared" si="22"/>
        <v>2.0963722397476281</v>
      </c>
      <c r="G529" s="3">
        <f t="shared" si="23"/>
        <v>1.5823722397476283</v>
      </c>
    </row>
    <row r="530" spans="1:7" x14ac:dyDescent="0.45">
      <c r="A530" s="1">
        <v>41365</v>
      </c>
      <c r="B530">
        <v>1.19</v>
      </c>
      <c r="C530">
        <v>0.55300000000000005</v>
      </c>
      <c r="D530">
        <v>94.5</v>
      </c>
      <c r="E530" s="3">
        <f t="shared" si="21"/>
        <v>-0.73529411764706731</v>
      </c>
      <c r="F530" s="3">
        <f t="shared" si="22"/>
        <v>1.9252941176470673</v>
      </c>
      <c r="G530" s="3">
        <f t="shared" si="23"/>
        <v>1.2882941176470672</v>
      </c>
    </row>
    <row r="531" spans="1:7" x14ac:dyDescent="0.45">
      <c r="A531" s="1">
        <v>41395</v>
      </c>
      <c r="B531">
        <v>1.24</v>
      </c>
      <c r="C531">
        <v>0.59699999999999998</v>
      </c>
      <c r="D531">
        <v>94.6</v>
      </c>
      <c r="E531" s="3">
        <f t="shared" si="21"/>
        <v>-0.31612223393046035</v>
      </c>
      <c r="F531" s="3">
        <f t="shared" si="22"/>
        <v>1.5561222339304603</v>
      </c>
      <c r="G531" s="3">
        <f t="shared" si="23"/>
        <v>0.91312223393046033</v>
      </c>
    </row>
    <row r="532" spans="1:7" x14ac:dyDescent="0.45">
      <c r="A532" s="1">
        <v>41426</v>
      </c>
      <c r="B532">
        <v>1.28</v>
      </c>
      <c r="C532">
        <v>0.86</v>
      </c>
      <c r="D532">
        <v>94.6</v>
      </c>
      <c r="E532" s="3">
        <f t="shared" si="21"/>
        <v>0.21186440677964935</v>
      </c>
      <c r="F532" s="3">
        <f t="shared" si="22"/>
        <v>1.0681355932203507</v>
      </c>
      <c r="G532" s="3">
        <f t="shared" si="23"/>
        <v>0.64813559322035064</v>
      </c>
    </row>
    <row r="533" spans="1:7" x14ac:dyDescent="0.45">
      <c r="A533" s="1">
        <v>41456</v>
      </c>
      <c r="B533">
        <v>1.34</v>
      </c>
      <c r="C533">
        <v>0.88300000000000001</v>
      </c>
      <c r="D533">
        <v>94.8</v>
      </c>
      <c r="E533" s="3">
        <f t="shared" si="21"/>
        <v>0.74388947927737092</v>
      </c>
      <c r="F533" s="3">
        <f t="shared" si="22"/>
        <v>0.59611052072262916</v>
      </c>
      <c r="G533" s="3">
        <f t="shared" si="23"/>
        <v>0.13911052072262908</v>
      </c>
    </row>
    <row r="534" spans="1:7" x14ac:dyDescent="0.45">
      <c r="A534" s="1">
        <v>41487</v>
      </c>
      <c r="B534">
        <v>1.31</v>
      </c>
      <c r="C534">
        <v>0.8</v>
      </c>
      <c r="D534">
        <v>95.1</v>
      </c>
      <c r="E534" s="3">
        <f t="shared" si="21"/>
        <v>0.84835630965005571</v>
      </c>
      <c r="F534" s="3">
        <f t="shared" si="22"/>
        <v>0.46164369034994435</v>
      </c>
      <c r="G534" s="3">
        <f t="shared" si="23"/>
        <v>-4.8356309650055662E-2</v>
      </c>
    </row>
    <row r="535" spans="1:7" x14ac:dyDescent="0.45">
      <c r="A535" s="1">
        <v>41518</v>
      </c>
      <c r="B535">
        <v>1.3</v>
      </c>
      <c r="C535">
        <v>0.76500000000000001</v>
      </c>
      <c r="D535">
        <v>95.4</v>
      </c>
      <c r="E535" s="3">
        <f t="shared" ref="E535:E598" si="24">(D535/D523-1)*100</f>
        <v>1.0593220338983134</v>
      </c>
      <c r="F535" s="3">
        <f t="shared" ref="F535:F598" si="25">B535-$E535</f>
        <v>0.24067796610168668</v>
      </c>
      <c r="G535" s="3">
        <f t="shared" si="23"/>
        <v>-0.29432203389831335</v>
      </c>
    </row>
    <row r="536" spans="1:7" x14ac:dyDescent="0.45">
      <c r="A536" s="1">
        <v>41548</v>
      </c>
      <c r="B536">
        <v>1.23</v>
      </c>
      <c r="C536">
        <v>0.68200000000000005</v>
      </c>
      <c r="D536">
        <v>95.5</v>
      </c>
      <c r="E536" s="3">
        <f t="shared" si="24"/>
        <v>1.1652542372881269</v>
      </c>
      <c r="F536" s="3">
        <f t="shared" si="25"/>
        <v>6.4745762711873045E-2</v>
      </c>
      <c r="G536" s="3">
        <f t="shared" si="23"/>
        <v>-0.48325423728812689</v>
      </c>
    </row>
    <row r="537" spans="1:7" x14ac:dyDescent="0.45">
      <c r="A537" s="1">
        <v>41579</v>
      </c>
      <c r="B537">
        <v>1.2</v>
      </c>
      <c r="C537">
        <v>0.60499999999999998</v>
      </c>
      <c r="D537">
        <v>95.5</v>
      </c>
      <c r="E537" s="3">
        <f t="shared" si="24"/>
        <v>1.4877789585547418</v>
      </c>
      <c r="F537" s="3">
        <f t="shared" si="25"/>
        <v>-0.28777895855474189</v>
      </c>
      <c r="G537" s="3">
        <f t="shared" si="23"/>
        <v>-0.88277895855474187</v>
      </c>
    </row>
    <row r="538" spans="1:7" x14ac:dyDescent="0.45">
      <c r="A538" s="1">
        <v>41609</v>
      </c>
      <c r="B538">
        <v>1.2</v>
      </c>
      <c r="C538">
        <v>0.64800000000000002</v>
      </c>
      <c r="D538">
        <v>95.6</v>
      </c>
      <c r="E538" s="3">
        <f t="shared" si="24"/>
        <v>1.5940488841657885</v>
      </c>
      <c r="F538" s="3">
        <f t="shared" si="25"/>
        <v>-0.39404888416578854</v>
      </c>
      <c r="G538" s="3">
        <f t="shared" si="23"/>
        <v>-0.94604888416578847</v>
      </c>
    </row>
    <row r="539" spans="1:7" x14ac:dyDescent="0.45">
      <c r="A539" s="1">
        <v>41640</v>
      </c>
      <c r="B539">
        <v>1.24</v>
      </c>
      <c r="C539">
        <v>0.71899999999999997</v>
      </c>
      <c r="D539">
        <v>95.5</v>
      </c>
      <c r="E539" s="3">
        <f t="shared" si="24"/>
        <v>1.3800424628449992</v>
      </c>
      <c r="F539" s="3">
        <f t="shared" si="25"/>
        <v>-0.14004246284499922</v>
      </c>
      <c r="G539" s="3">
        <f t="shared" si="23"/>
        <v>-0.66104246284499923</v>
      </c>
    </row>
    <row r="540" spans="1:7" x14ac:dyDescent="0.45">
      <c r="A540" s="1">
        <v>41671</v>
      </c>
      <c r="B540">
        <v>1.22</v>
      </c>
      <c r="C540">
        <v>0.59599999999999997</v>
      </c>
      <c r="D540">
        <v>95.5</v>
      </c>
      <c r="E540" s="3">
        <f t="shared" si="24"/>
        <v>1.5957446808510634</v>
      </c>
      <c r="F540" s="3">
        <f t="shared" si="25"/>
        <v>-0.37574468085106338</v>
      </c>
      <c r="G540" s="3">
        <f t="shared" si="23"/>
        <v>-0.99974468085106338</v>
      </c>
    </row>
    <row r="541" spans="1:7" x14ac:dyDescent="0.45">
      <c r="A541" s="1">
        <v>41699</v>
      </c>
      <c r="B541">
        <v>1.2</v>
      </c>
      <c r="C541">
        <v>0.59699999999999998</v>
      </c>
      <c r="D541">
        <v>95.7</v>
      </c>
      <c r="E541" s="3">
        <f t="shared" si="24"/>
        <v>1.5923566878980999</v>
      </c>
      <c r="F541" s="3">
        <f t="shared" si="25"/>
        <v>-0.39235668789809997</v>
      </c>
      <c r="G541" s="3">
        <f t="shared" si="23"/>
        <v>-0.99535668789809995</v>
      </c>
    </row>
    <row r="542" spans="1:7" x14ac:dyDescent="0.45">
      <c r="A542" s="1">
        <v>41730</v>
      </c>
      <c r="B542">
        <v>1.2</v>
      </c>
      <c r="C542">
        <v>0.63400000000000001</v>
      </c>
      <c r="D542">
        <v>97.7</v>
      </c>
      <c r="E542" s="3">
        <f t="shared" si="24"/>
        <v>3.3862433862433816</v>
      </c>
      <c r="F542" s="3">
        <f t="shared" si="25"/>
        <v>-2.1862433862433814</v>
      </c>
      <c r="G542" s="3">
        <f t="shared" si="23"/>
        <v>-2.7522433862433817</v>
      </c>
    </row>
    <row r="543" spans="1:7" x14ac:dyDescent="0.45">
      <c r="A543" s="1">
        <v>41760</v>
      </c>
      <c r="B543">
        <v>1.2</v>
      </c>
      <c r="C543">
        <v>0.60199999999999998</v>
      </c>
      <c r="D543">
        <v>98.1</v>
      </c>
      <c r="E543" s="3">
        <f t="shared" si="24"/>
        <v>3.6997885835095223</v>
      </c>
      <c r="F543" s="3">
        <f t="shared" si="25"/>
        <v>-2.4997885835095222</v>
      </c>
      <c r="G543" s="3">
        <f t="shared" si="23"/>
        <v>-3.0977885835095225</v>
      </c>
    </row>
    <row r="544" spans="1:7" x14ac:dyDescent="0.45">
      <c r="A544" s="1">
        <v>41791</v>
      </c>
      <c r="B544">
        <v>1.2</v>
      </c>
      <c r="C544">
        <v>0.60799999999999998</v>
      </c>
      <c r="D544">
        <v>98</v>
      </c>
      <c r="E544" s="3">
        <f t="shared" si="24"/>
        <v>3.5940803382663811</v>
      </c>
      <c r="F544" s="3">
        <f t="shared" si="25"/>
        <v>-2.3940803382663809</v>
      </c>
      <c r="G544" s="3">
        <f t="shared" si="23"/>
        <v>-2.986080338266381</v>
      </c>
    </row>
    <row r="545" spans="1:7" x14ac:dyDescent="0.45">
      <c r="A545" s="1">
        <v>41821</v>
      </c>
      <c r="B545">
        <v>1.1599999999999999</v>
      </c>
      <c r="C545">
        <v>0.56200000000000006</v>
      </c>
      <c r="D545">
        <v>98.1</v>
      </c>
      <c r="E545" s="3">
        <f t="shared" si="24"/>
        <v>3.4810126582278444</v>
      </c>
      <c r="F545" s="3">
        <f t="shared" si="25"/>
        <v>-2.3210126582278443</v>
      </c>
      <c r="G545" s="3">
        <f t="shared" si="23"/>
        <v>-2.9190126582278442</v>
      </c>
    </row>
    <row r="546" spans="1:7" x14ac:dyDescent="0.45">
      <c r="A546" s="1">
        <v>41852</v>
      </c>
      <c r="B546">
        <v>1.1499999999999999</v>
      </c>
      <c r="C546">
        <v>0.52200000000000002</v>
      </c>
      <c r="D546">
        <v>98.3</v>
      </c>
      <c r="E546" s="3">
        <f t="shared" si="24"/>
        <v>3.3648790746582558</v>
      </c>
      <c r="F546" s="3">
        <f t="shared" si="25"/>
        <v>-2.2148790746582558</v>
      </c>
      <c r="G546" s="3">
        <f t="shared" si="23"/>
        <v>-2.8428790746582555</v>
      </c>
    </row>
    <row r="547" spans="1:7" x14ac:dyDescent="0.45">
      <c r="A547" s="1">
        <v>41883</v>
      </c>
      <c r="B547">
        <v>1.1499999999999999</v>
      </c>
      <c r="C547">
        <v>0.51700000000000002</v>
      </c>
      <c r="D547">
        <v>98.5</v>
      </c>
      <c r="E547" s="3">
        <f t="shared" si="24"/>
        <v>3.2494758909853205</v>
      </c>
      <c r="F547" s="3">
        <f t="shared" si="25"/>
        <v>-2.0994758909853206</v>
      </c>
      <c r="G547" s="3">
        <f t="shared" ref="G547:G610" si="26">C547-$E547</f>
        <v>-2.7324758909853206</v>
      </c>
    </row>
    <row r="548" spans="1:7" x14ac:dyDescent="0.45">
      <c r="A548" s="1">
        <v>41913</v>
      </c>
      <c r="B548">
        <v>1.1499999999999999</v>
      </c>
      <c r="C548">
        <v>0.51600000000000001</v>
      </c>
      <c r="D548">
        <v>98.2</v>
      </c>
      <c r="E548" s="3">
        <f t="shared" si="24"/>
        <v>2.8272251308900653</v>
      </c>
      <c r="F548" s="3">
        <f t="shared" si="25"/>
        <v>-1.6772251308900654</v>
      </c>
      <c r="G548" s="3">
        <f t="shared" si="26"/>
        <v>-2.3112251308900653</v>
      </c>
    </row>
    <row r="549" spans="1:7" x14ac:dyDescent="0.45">
      <c r="A549" s="1">
        <v>41944</v>
      </c>
      <c r="B549">
        <v>1.1499999999999999</v>
      </c>
      <c r="C549">
        <v>0.439</v>
      </c>
      <c r="D549">
        <v>97.9</v>
      </c>
      <c r="E549" s="3">
        <f t="shared" si="24"/>
        <v>2.5130890052356136</v>
      </c>
      <c r="F549" s="3">
        <f t="shared" si="25"/>
        <v>-1.3630890052356137</v>
      </c>
      <c r="G549" s="3">
        <f t="shared" si="26"/>
        <v>-2.0740890052356136</v>
      </c>
    </row>
    <row r="550" spans="1:7" x14ac:dyDescent="0.45">
      <c r="A550" s="1">
        <v>41974</v>
      </c>
      <c r="B550">
        <v>1.1100000000000001</v>
      </c>
      <c r="C550">
        <v>0.47299999999999998</v>
      </c>
      <c r="D550">
        <v>97.9</v>
      </c>
      <c r="E550" s="3">
        <f t="shared" si="24"/>
        <v>2.4058577405857928</v>
      </c>
      <c r="F550" s="3">
        <f t="shared" si="25"/>
        <v>-1.2958577405857927</v>
      </c>
      <c r="G550" s="3">
        <f t="shared" si="26"/>
        <v>-1.932857740585793</v>
      </c>
    </row>
    <row r="551" spans="1:7" x14ac:dyDescent="0.45">
      <c r="A551" s="1">
        <v>42005</v>
      </c>
      <c r="B551">
        <v>1.06</v>
      </c>
      <c r="C551">
        <v>0.29499999999999998</v>
      </c>
      <c r="D551">
        <v>97.8</v>
      </c>
      <c r="E551" s="3">
        <f t="shared" si="24"/>
        <v>2.408376963350789</v>
      </c>
      <c r="F551" s="3">
        <f t="shared" si="25"/>
        <v>-1.3483769633507889</v>
      </c>
      <c r="G551" s="3">
        <f t="shared" si="26"/>
        <v>-2.1133769633507891</v>
      </c>
    </row>
    <row r="552" spans="1:7" x14ac:dyDescent="0.45">
      <c r="A552" s="1">
        <v>42036</v>
      </c>
      <c r="B552">
        <v>1.1200000000000001</v>
      </c>
      <c r="C552">
        <v>0.313</v>
      </c>
      <c r="D552">
        <v>97.6</v>
      </c>
      <c r="E552" s="3">
        <f t="shared" si="24"/>
        <v>2.1989528795811397</v>
      </c>
      <c r="F552" s="3">
        <f t="shared" si="25"/>
        <v>-1.0789528795811396</v>
      </c>
      <c r="G552" s="3">
        <f t="shared" si="26"/>
        <v>-1.8859528795811398</v>
      </c>
    </row>
    <row r="553" spans="1:7" x14ac:dyDescent="0.45">
      <c r="A553" s="1">
        <v>42064</v>
      </c>
      <c r="B553">
        <v>1.1499999999999999</v>
      </c>
      <c r="C553">
        <v>0.39600000000000002</v>
      </c>
      <c r="D553">
        <v>97.9</v>
      </c>
      <c r="E553" s="3">
        <f t="shared" si="24"/>
        <v>2.2988505747126409</v>
      </c>
      <c r="F553" s="3">
        <f t="shared" si="25"/>
        <v>-1.148850574712641</v>
      </c>
      <c r="G553" s="3">
        <f t="shared" si="26"/>
        <v>-1.902850574712641</v>
      </c>
    </row>
    <row r="554" spans="1:7" x14ac:dyDescent="0.45">
      <c r="A554" s="1">
        <v>42095</v>
      </c>
      <c r="B554">
        <v>1.1499999999999999</v>
      </c>
      <c r="C554">
        <v>0.36899999999999999</v>
      </c>
      <c r="D554">
        <v>98.4</v>
      </c>
      <c r="E554" s="3">
        <f t="shared" si="24"/>
        <v>0.7164790174002178</v>
      </c>
      <c r="F554" s="3">
        <f t="shared" si="25"/>
        <v>0.43352098259978211</v>
      </c>
      <c r="G554" s="3">
        <f t="shared" si="26"/>
        <v>-0.3474790174002178</v>
      </c>
    </row>
    <row r="555" spans="1:7" x14ac:dyDescent="0.45">
      <c r="A555" s="1">
        <v>42125</v>
      </c>
      <c r="B555">
        <v>1.1499999999999999</v>
      </c>
      <c r="C555">
        <v>0.434</v>
      </c>
      <c r="D555">
        <v>98.7</v>
      </c>
      <c r="E555" s="3">
        <f t="shared" si="24"/>
        <v>0.61162079510703737</v>
      </c>
      <c r="F555" s="3">
        <f t="shared" si="25"/>
        <v>0.53837920489296254</v>
      </c>
      <c r="G555" s="3">
        <f t="shared" si="26"/>
        <v>-0.17762079510703738</v>
      </c>
    </row>
    <row r="556" spans="1:7" x14ac:dyDescent="0.45">
      <c r="A556" s="1">
        <v>42156</v>
      </c>
      <c r="B556">
        <v>1.1499999999999999</v>
      </c>
      <c r="C556">
        <v>0.45</v>
      </c>
      <c r="D556">
        <v>98.4</v>
      </c>
      <c r="E556" s="3">
        <f t="shared" si="24"/>
        <v>0.40816326530612734</v>
      </c>
      <c r="F556" s="3">
        <f t="shared" si="25"/>
        <v>0.74183673469387257</v>
      </c>
      <c r="G556" s="3">
        <f t="shared" si="26"/>
        <v>4.1836734693872668E-2</v>
      </c>
    </row>
    <row r="557" spans="1:7" x14ac:dyDescent="0.45">
      <c r="A557" s="1">
        <v>42186</v>
      </c>
      <c r="B557">
        <v>1.1499999999999999</v>
      </c>
      <c r="C557">
        <v>0.51300000000000001</v>
      </c>
      <c r="D557">
        <v>98.3</v>
      </c>
      <c r="E557" s="3">
        <f t="shared" si="24"/>
        <v>0.20387359836901986</v>
      </c>
      <c r="F557" s="3">
        <f t="shared" si="25"/>
        <v>0.94612640163098005</v>
      </c>
      <c r="G557" s="3">
        <f t="shared" si="26"/>
        <v>0.30912640163098015</v>
      </c>
    </row>
    <row r="558" spans="1:7" x14ac:dyDescent="0.45">
      <c r="A558" s="1">
        <v>42217</v>
      </c>
      <c r="B558">
        <v>1.1499999999999999</v>
      </c>
      <c r="C558">
        <v>0.4</v>
      </c>
      <c r="D558">
        <v>98.4</v>
      </c>
      <c r="E558" s="3">
        <f t="shared" si="24"/>
        <v>0.10172939979655737</v>
      </c>
      <c r="F558" s="3">
        <f t="shared" si="25"/>
        <v>1.0482706002034425</v>
      </c>
      <c r="G558" s="3">
        <f t="shared" si="26"/>
        <v>0.29827060020344265</v>
      </c>
    </row>
    <row r="559" spans="1:7" x14ac:dyDescent="0.45">
      <c r="A559" s="1">
        <v>42248</v>
      </c>
      <c r="B559">
        <v>1.1200000000000001</v>
      </c>
      <c r="C559">
        <v>0.42099999999999999</v>
      </c>
      <c r="D559">
        <v>98.5</v>
      </c>
      <c r="E559" s="3">
        <f t="shared" si="24"/>
        <v>0</v>
      </c>
      <c r="F559" s="3">
        <f t="shared" si="25"/>
        <v>1.1200000000000001</v>
      </c>
      <c r="G559" s="3">
        <f t="shared" si="26"/>
        <v>0.42099999999999999</v>
      </c>
    </row>
    <row r="560" spans="1:7" x14ac:dyDescent="0.45">
      <c r="A560" s="1">
        <v>42278</v>
      </c>
      <c r="B560">
        <v>1.1000000000000001</v>
      </c>
      <c r="C560">
        <v>0.33600000000000002</v>
      </c>
      <c r="D560">
        <v>98.5</v>
      </c>
      <c r="E560" s="3">
        <f t="shared" si="24"/>
        <v>0.3054989816700493</v>
      </c>
      <c r="F560" s="3">
        <f t="shared" si="25"/>
        <v>0.79450101832995079</v>
      </c>
      <c r="G560" s="3">
        <f t="shared" si="26"/>
        <v>3.0501018329950724E-2</v>
      </c>
    </row>
    <row r="561" spans="1:7" x14ac:dyDescent="0.45">
      <c r="A561" s="1">
        <v>42309</v>
      </c>
      <c r="B561">
        <v>1.1000000000000001</v>
      </c>
      <c r="C561">
        <v>0.318</v>
      </c>
      <c r="D561">
        <v>98.1</v>
      </c>
      <c r="E561" s="3">
        <f t="shared" si="24"/>
        <v>0.20429009193052572</v>
      </c>
      <c r="F561" s="3">
        <f t="shared" si="25"/>
        <v>0.89570990806947437</v>
      </c>
      <c r="G561" s="3">
        <f t="shared" si="26"/>
        <v>0.11370990806947429</v>
      </c>
    </row>
    <row r="562" spans="1:7" x14ac:dyDescent="0.45">
      <c r="A562" s="1">
        <v>42339</v>
      </c>
      <c r="B562">
        <v>1.1000000000000001</v>
      </c>
      <c r="C562">
        <v>0.32</v>
      </c>
      <c r="D562">
        <v>98.1</v>
      </c>
      <c r="E562" s="3">
        <f t="shared" si="24"/>
        <v>0.20429009193052572</v>
      </c>
      <c r="F562" s="3">
        <f t="shared" si="25"/>
        <v>0.89570990806947437</v>
      </c>
      <c r="G562" s="3">
        <f t="shared" si="26"/>
        <v>0.11570990806947429</v>
      </c>
    </row>
    <row r="563" spans="1:7" x14ac:dyDescent="0.45">
      <c r="A563" s="1">
        <v>42370</v>
      </c>
      <c r="B563">
        <v>1.1000000000000001</v>
      </c>
      <c r="C563">
        <v>0.254</v>
      </c>
      <c r="D563">
        <v>97.7</v>
      </c>
      <c r="E563" s="3">
        <f t="shared" si="24"/>
        <v>-0.10224948875254825</v>
      </c>
      <c r="F563" s="3">
        <f t="shared" si="25"/>
        <v>1.2022494887525483</v>
      </c>
      <c r="G563" s="3">
        <f t="shared" si="26"/>
        <v>0.35624948875254825</v>
      </c>
    </row>
    <row r="564" spans="1:7" x14ac:dyDescent="0.45">
      <c r="A564" s="1">
        <v>42401</v>
      </c>
      <c r="B564">
        <v>1.03</v>
      </c>
      <c r="C564">
        <v>7.8E-2</v>
      </c>
      <c r="D564">
        <v>97.8</v>
      </c>
      <c r="E564" s="3">
        <f t="shared" si="24"/>
        <v>0.2049180327868827</v>
      </c>
      <c r="F564" s="3">
        <f t="shared" si="25"/>
        <v>0.82508196721311733</v>
      </c>
      <c r="G564" s="3">
        <f t="shared" si="26"/>
        <v>-0.12691803278688268</v>
      </c>
    </row>
    <row r="565" spans="1:7" x14ac:dyDescent="0.45">
      <c r="A565" s="1">
        <v>42430</v>
      </c>
      <c r="B565">
        <v>0.96</v>
      </c>
      <c r="C565">
        <v>-2.4E-2</v>
      </c>
      <c r="D565">
        <v>97.9</v>
      </c>
      <c r="E565" s="3">
        <f t="shared" si="24"/>
        <v>0</v>
      </c>
      <c r="F565" s="3">
        <f t="shared" si="25"/>
        <v>0.96</v>
      </c>
      <c r="G565" s="3">
        <f t="shared" si="26"/>
        <v>-2.4E-2</v>
      </c>
    </row>
    <row r="566" spans="1:7" x14ac:dyDescent="0.45">
      <c r="A566" s="1">
        <v>42461</v>
      </c>
      <c r="B566">
        <v>0.95</v>
      </c>
      <c r="C566">
        <v>-6.9000000000000006E-2</v>
      </c>
      <c r="D566">
        <v>98.1</v>
      </c>
      <c r="E566" s="3">
        <f t="shared" si="24"/>
        <v>-0.30487804878049918</v>
      </c>
      <c r="F566" s="3">
        <f t="shared" si="25"/>
        <v>1.2548780487804991</v>
      </c>
      <c r="G566" s="3">
        <f t="shared" si="26"/>
        <v>0.23587804878049917</v>
      </c>
    </row>
    <row r="567" spans="1:7" x14ac:dyDescent="0.45">
      <c r="A567" s="1">
        <v>42491</v>
      </c>
      <c r="B567">
        <v>0.95</v>
      </c>
      <c r="C567">
        <v>-9.6000000000000002E-2</v>
      </c>
      <c r="D567">
        <v>98.2</v>
      </c>
      <c r="E567" s="3">
        <f t="shared" si="24"/>
        <v>-0.50658561296859084</v>
      </c>
      <c r="F567" s="3">
        <f t="shared" si="25"/>
        <v>1.4565856129685908</v>
      </c>
      <c r="G567" s="3">
        <f t="shared" si="26"/>
        <v>0.41058561296859086</v>
      </c>
    </row>
    <row r="568" spans="1:7" x14ac:dyDescent="0.45">
      <c r="A568" s="1">
        <v>42522</v>
      </c>
      <c r="B568">
        <v>0.95</v>
      </c>
      <c r="C568">
        <v>-9.4E-2</v>
      </c>
      <c r="D568">
        <v>98.1</v>
      </c>
      <c r="E568" s="3">
        <f t="shared" si="24"/>
        <v>-0.30487804878049918</v>
      </c>
      <c r="F568" s="3">
        <f t="shared" si="25"/>
        <v>1.2548780487804991</v>
      </c>
      <c r="G568" s="3">
        <f t="shared" si="26"/>
        <v>0.21087804878049918</v>
      </c>
    </row>
    <row r="569" spans="1:7" x14ac:dyDescent="0.45">
      <c r="A569" s="1">
        <v>42552</v>
      </c>
      <c r="B569">
        <v>0.91</v>
      </c>
      <c r="C569">
        <v>-0.24299999999999999</v>
      </c>
      <c r="D569">
        <v>97.9</v>
      </c>
      <c r="E569" s="3">
        <f t="shared" si="24"/>
        <v>-0.40691759918615178</v>
      </c>
      <c r="F569" s="3">
        <f t="shared" si="25"/>
        <v>1.3169175991861519</v>
      </c>
      <c r="G569" s="3">
        <f t="shared" si="26"/>
        <v>0.16391759918615179</v>
      </c>
    </row>
    <row r="570" spans="1:7" x14ac:dyDescent="0.45">
      <c r="A570" s="1">
        <v>42583</v>
      </c>
      <c r="B570">
        <v>0.94</v>
      </c>
      <c r="C570">
        <v>-4.7E-2</v>
      </c>
      <c r="D570">
        <v>97.9</v>
      </c>
      <c r="E570" s="3">
        <f t="shared" si="24"/>
        <v>-0.50813008130081716</v>
      </c>
      <c r="F570" s="3">
        <f t="shared" si="25"/>
        <v>1.4481300813008171</v>
      </c>
      <c r="G570" s="3">
        <f t="shared" si="26"/>
        <v>0.46113008130081717</v>
      </c>
    </row>
    <row r="571" spans="1:7" x14ac:dyDescent="0.45">
      <c r="A571" s="1">
        <v>42614</v>
      </c>
      <c r="B571">
        <v>0.95</v>
      </c>
      <c r="C571">
        <v>-4.5999999999999999E-2</v>
      </c>
      <c r="D571">
        <v>98</v>
      </c>
      <c r="E571" s="3">
        <f t="shared" si="24"/>
        <v>-0.50761421319797106</v>
      </c>
      <c r="F571" s="3">
        <f t="shared" si="25"/>
        <v>1.457614213197971</v>
      </c>
      <c r="G571" s="3">
        <f t="shared" si="26"/>
        <v>0.46161421319797108</v>
      </c>
    </row>
    <row r="572" spans="1:7" x14ac:dyDescent="0.45">
      <c r="A572" s="1">
        <v>42644</v>
      </c>
      <c r="B572">
        <v>0.95</v>
      </c>
      <c r="C572">
        <v>-5.8000000000000003E-2</v>
      </c>
      <c r="D572">
        <v>98.6</v>
      </c>
      <c r="E572" s="3">
        <f t="shared" si="24"/>
        <v>0.10152284263957867</v>
      </c>
      <c r="F572" s="3">
        <f t="shared" si="25"/>
        <v>0.84847715736042129</v>
      </c>
      <c r="G572" s="3">
        <f t="shared" si="26"/>
        <v>-0.15952284263957867</v>
      </c>
    </row>
    <row r="573" spans="1:7" x14ac:dyDescent="0.45">
      <c r="A573" s="1">
        <v>42675</v>
      </c>
      <c r="B573">
        <v>0.95</v>
      </c>
      <c r="C573">
        <v>-5.6000000000000001E-2</v>
      </c>
      <c r="D573">
        <v>98.6</v>
      </c>
      <c r="E573" s="3">
        <f t="shared" si="24"/>
        <v>0.50968399592252744</v>
      </c>
      <c r="F573" s="3">
        <f t="shared" si="25"/>
        <v>0.44031600407747251</v>
      </c>
      <c r="G573" s="3">
        <f t="shared" si="26"/>
        <v>-0.56568399592252749</v>
      </c>
    </row>
    <row r="574" spans="1:7" x14ac:dyDescent="0.45">
      <c r="A574" s="1">
        <v>42705</v>
      </c>
      <c r="B574">
        <v>0.95</v>
      </c>
      <c r="C574">
        <v>3.2000000000000001E-2</v>
      </c>
      <c r="D574">
        <v>98.4</v>
      </c>
      <c r="E574" s="3">
        <f t="shared" si="24"/>
        <v>0.30581039755352979</v>
      </c>
      <c r="F574" s="3">
        <f t="shared" si="25"/>
        <v>0.64418960244647017</v>
      </c>
      <c r="G574" s="3">
        <f t="shared" si="26"/>
        <v>-0.27381039755352976</v>
      </c>
    </row>
    <row r="575" spans="1:7" x14ac:dyDescent="0.45">
      <c r="A575" s="1">
        <v>42736</v>
      </c>
      <c r="B575">
        <v>0.95</v>
      </c>
      <c r="C575">
        <v>5.6000000000000001E-2</v>
      </c>
      <c r="D575">
        <v>98.2</v>
      </c>
      <c r="E575" s="3">
        <f t="shared" si="24"/>
        <v>0.51177072671442225</v>
      </c>
      <c r="F575" s="3">
        <f t="shared" si="25"/>
        <v>0.4382292732855777</v>
      </c>
      <c r="G575" s="3">
        <f t="shared" si="26"/>
        <v>-0.45577072671442226</v>
      </c>
    </row>
    <row r="576" spans="1:7" x14ac:dyDescent="0.45">
      <c r="A576" s="1">
        <v>42767</v>
      </c>
      <c r="B576">
        <v>0.95</v>
      </c>
      <c r="C576">
        <v>8.6999999999999994E-2</v>
      </c>
      <c r="D576">
        <v>98.1</v>
      </c>
      <c r="E576" s="3">
        <f t="shared" si="24"/>
        <v>0.30674846625766694</v>
      </c>
      <c r="F576" s="3">
        <f t="shared" si="25"/>
        <v>0.64325153374233301</v>
      </c>
      <c r="G576" s="3">
        <f t="shared" si="26"/>
        <v>-0.21974846625766695</v>
      </c>
    </row>
    <row r="577" spans="1:7" x14ac:dyDescent="0.45">
      <c r="A577" s="1">
        <v>42795</v>
      </c>
      <c r="B577">
        <v>0.95</v>
      </c>
      <c r="C577">
        <v>8.2000000000000003E-2</v>
      </c>
      <c r="D577">
        <v>98.1</v>
      </c>
      <c r="E577" s="3">
        <f t="shared" si="24"/>
        <v>0.20429009193052572</v>
      </c>
      <c r="F577" s="3">
        <f t="shared" si="25"/>
        <v>0.74570990806947424</v>
      </c>
      <c r="G577" s="3">
        <f t="shared" si="26"/>
        <v>-0.12229009193052572</v>
      </c>
    </row>
    <row r="578" spans="1:7" x14ac:dyDescent="0.45">
      <c r="A578" s="1">
        <v>42826</v>
      </c>
      <c r="B578">
        <v>0.95</v>
      </c>
      <c r="C578">
        <v>6.4000000000000001E-2</v>
      </c>
      <c r="D578">
        <v>98.5</v>
      </c>
      <c r="E578" s="3">
        <f t="shared" si="24"/>
        <v>0.40774719673801751</v>
      </c>
      <c r="F578" s="3">
        <f t="shared" si="25"/>
        <v>0.54225280326198244</v>
      </c>
      <c r="G578" s="3">
        <f t="shared" si="26"/>
        <v>-0.34374719673801751</v>
      </c>
    </row>
    <row r="579" spans="1:7" x14ac:dyDescent="0.45">
      <c r="A579" s="1">
        <v>42856</v>
      </c>
      <c r="B579">
        <v>0.95</v>
      </c>
      <c r="C579">
        <v>0.03</v>
      </c>
      <c r="D579">
        <v>98.6</v>
      </c>
      <c r="E579" s="3">
        <f t="shared" si="24"/>
        <v>0.40733197556006573</v>
      </c>
      <c r="F579" s="3">
        <f t="shared" si="25"/>
        <v>0.54266802443993423</v>
      </c>
      <c r="G579" s="3">
        <f t="shared" si="26"/>
        <v>-0.3773319755600657</v>
      </c>
    </row>
    <row r="580" spans="1:7" x14ac:dyDescent="0.45">
      <c r="A580" s="1">
        <v>42887</v>
      </c>
      <c r="B580">
        <v>0.95</v>
      </c>
      <c r="C580">
        <v>5.0999999999999997E-2</v>
      </c>
      <c r="D580">
        <v>98.5</v>
      </c>
      <c r="E580" s="3">
        <f t="shared" si="24"/>
        <v>0.40774719673801751</v>
      </c>
      <c r="F580" s="3">
        <f t="shared" si="25"/>
        <v>0.54225280326198244</v>
      </c>
      <c r="G580" s="3">
        <f t="shared" si="26"/>
        <v>-0.35674719673801752</v>
      </c>
    </row>
    <row r="581" spans="1:7" x14ac:dyDescent="0.45">
      <c r="A581" s="1">
        <v>42917</v>
      </c>
      <c r="B581">
        <v>0.98</v>
      </c>
      <c r="C581">
        <v>7.9000000000000001E-2</v>
      </c>
      <c r="D581">
        <v>98.3</v>
      </c>
      <c r="E581" s="3">
        <f t="shared" si="24"/>
        <v>0.40858018386107364</v>
      </c>
      <c r="F581" s="3">
        <f t="shared" si="25"/>
        <v>0.57141981613892634</v>
      </c>
      <c r="G581" s="3">
        <f t="shared" si="26"/>
        <v>-0.32958018386107363</v>
      </c>
    </row>
    <row r="582" spans="1:7" x14ac:dyDescent="0.45">
      <c r="A582" s="1">
        <v>42948</v>
      </c>
      <c r="B582">
        <v>1</v>
      </c>
      <c r="C582">
        <v>7.2999999999999995E-2</v>
      </c>
      <c r="D582">
        <v>98.5</v>
      </c>
      <c r="E582" s="3">
        <f t="shared" si="24"/>
        <v>0.61287027579162157</v>
      </c>
      <c r="F582" s="3">
        <f t="shared" si="25"/>
        <v>0.38712972420837843</v>
      </c>
      <c r="G582" s="3">
        <f t="shared" si="26"/>
        <v>-0.53987027579162161</v>
      </c>
    </row>
    <row r="583" spans="1:7" x14ac:dyDescent="0.45">
      <c r="A583" s="1">
        <v>42979</v>
      </c>
      <c r="B583">
        <v>1</v>
      </c>
      <c r="C583">
        <v>1.0999999999999999E-2</v>
      </c>
      <c r="D583">
        <v>98.8</v>
      </c>
      <c r="E583" s="3">
        <f t="shared" si="24"/>
        <v>0.81632653061223248</v>
      </c>
      <c r="F583" s="3">
        <f t="shared" si="25"/>
        <v>0.18367346938776752</v>
      </c>
      <c r="G583" s="3">
        <f t="shared" si="26"/>
        <v>-0.80532653061223247</v>
      </c>
    </row>
    <row r="584" spans="1:7" x14ac:dyDescent="0.45">
      <c r="A584" s="1">
        <v>43009</v>
      </c>
      <c r="B584">
        <v>1</v>
      </c>
      <c r="C584">
        <v>7.6999999999999999E-2</v>
      </c>
      <c r="D584">
        <v>98.8</v>
      </c>
      <c r="E584" s="3">
        <f t="shared" si="24"/>
        <v>0.20283975659229903</v>
      </c>
      <c r="F584" s="3">
        <f t="shared" si="25"/>
        <v>0.79716024340770097</v>
      </c>
      <c r="G584" s="3">
        <f t="shared" si="26"/>
        <v>-0.12583975659229901</v>
      </c>
    </row>
    <row r="585" spans="1:7" x14ac:dyDescent="0.45">
      <c r="A585" s="1">
        <v>43040</v>
      </c>
      <c r="B585">
        <v>1</v>
      </c>
      <c r="C585">
        <v>6.2E-2</v>
      </c>
      <c r="D585">
        <v>99.1</v>
      </c>
      <c r="E585" s="3">
        <f t="shared" si="24"/>
        <v>0.50709939148072536</v>
      </c>
      <c r="F585" s="3">
        <f t="shared" si="25"/>
        <v>0.49290060851927464</v>
      </c>
      <c r="G585" s="3">
        <f t="shared" si="26"/>
        <v>-0.44509939148072536</v>
      </c>
    </row>
    <row r="586" spans="1:7" x14ac:dyDescent="0.45">
      <c r="A586" s="1">
        <v>43070</v>
      </c>
      <c r="B586">
        <v>1</v>
      </c>
      <c r="C586">
        <v>5.8999999999999997E-2</v>
      </c>
      <c r="D586">
        <v>99.4</v>
      </c>
      <c r="E586" s="3">
        <f t="shared" si="24"/>
        <v>1.0162601626016343</v>
      </c>
      <c r="F586" s="3">
        <f t="shared" si="25"/>
        <v>-1.626016260163432E-2</v>
      </c>
      <c r="G586" s="3">
        <f t="shared" si="26"/>
        <v>-0.95726016260163438</v>
      </c>
    </row>
    <row r="587" spans="1:7" x14ac:dyDescent="0.45">
      <c r="A587" s="1">
        <v>43101</v>
      </c>
      <c r="B587">
        <v>1</v>
      </c>
      <c r="C587">
        <v>7.8E-2</v>
      </c>
      <c r="D587">
        <v>99.5</v>
      </c>
      <c r="E587" s="3">
        <f t="shared" si="24"/>
        <v>1.323828920570258</v>
      </c>
      <c r="F587" s="3">
        <f t="shared" si="25"/>
        <v>-0.32382892057025803</v>
      </c>
      <c r="G587" s="3">
        <f t="shared" si="26"/>
        <v>-1.245828920570258</v>
      </c>
    </row>
    <row r="588" spans="1:7" x14ac:dyDescent="0.45">
      <c r="A588" s="1">
        <v>43132</v>
      </c>
      <c r="B588">
        <v>1</v>
      </c>
      <c r="C588">
        <v>8.7999999999999995E-2</v>
      </c>
      <c r="D588">
        <v>99.5</v>
      </c>
      <c r="E588" s="3">
        <f t="shared" si="24"/>
        <v>1.4271151885830946</v>
      </c>
      <c r="F588" s="3">
        <f t="shared" si="25"/>
        <v>-0.42711518858309461</v>
      </c>
      <c r="G588" s="3">
        <f t="shared" si="26"/>
        <v>-1.3391151885830945</v>
      </c>
    </row>
    <row r="589" spans="1:7" x14ac:dyDescent="0.45">
      <c r="A589" s="1">
        <v>43160</v>
      </c>
      <c r="B589">
        <v>1</v>
      </c>
      <c r="C589">
        <v>6.0999999999999999E-2</v>
      </c>
      <c r="D589">
        <v>99.2</v>
      </c>
      <c r="E589" s="3">
        <f t="shared" si="24"/>
        <v>1.1213047910295648</v>
      </c>
      <c r="F589" s="3">
        <f t="shared" si="25"/>
        <v>-0.12130479102956482</v>
      </c>
      <c r="G589" s="3">
        <f t="shared" si="26"/>
        <v>-1.0603047910295649</v>
      </c>
    </row>
    <row r="590" spans="1:7" x14ac:dyDescent="0.45">
      <c r="A590" s="1">
        <v>43191</v>
      </c>
      <c r="B590">
        <v>1</v>
      </c>
      <c r="C590">
        <v>3.2000000000000001E-2</v>
      </c>
      <c r="D590">
        <v>99.1</v>
      </c>
      <c r="E590" s="3">
        <f t="shared" si="24"/>
        <v>0.60913705583756084</v>
      </c>
      <c r="F590" s="3">
        <f t="shared" si="25"/>
        <v>0.39086294416243916</v>
      </c>
      <c r="G590" s="3">
        <f t="shared" si="26"/>
        <v>-0.57713705583756081</v>
      </c>
    </row>
    <row r="591" spans="1:7" x14ac:dyDescent="0.45">
      <c r="A591" s="1">
        <v>43221</v>
      </c>
      <c r="B591">
        <v>1</v>
      </c>
      <c r="C591">
        <v>4.5999999999999999E-2</v>
      </c>
      <c r="D591">
        <v>99.3</v>
      </c>
      <c r="E591" s="3">
        <f t="shared" si="24"/>
        <v>0.70993914807302438</v>
      </c>
      <c r="F591" s="3">
        <f t="shared" si="25"/>
        <v>0.29006085192697562</v>
      </c>
      <c r="G591" s="3">
        <f t="shared" si="26"/>
        <v>-0.66393914807302434</v>
      </c>
    </row>
    <row r="592" spans="1:7" x14ac:dyDescent="0.45">
      <c r="A592" s="1">
        <v>43252</v>
      </c>
      <c r="B592">
        <v>1</v>
      </c>
      <c r="C592">
        <v>4.8000000000000001E-2</v>
      </c>
      <c r="D592">
        <v>99.2</v>
      </c>
      <c r="E592" s="3">
        <f t="shared" si="24"/>
        <v>0.71065989847716171</v>
      </c>
      <c r="F592" s="3">
        <f t="shared" si="25"/>
        <v>0.28934010152283829</v>
      </c>
      <c r="G592" s="3">
        <f t="shared" si="26"/>
        <v>-0.66265989847716167</v>
      </c>
    </row>
    <row r="593" spans="1:7" x14ac:dyDescent="0.45">
      <c r="A593" s="1">
        <v>43282</v>
      </c>
      <c r="B593">
        <v>1</v>
      </c>
      <c r="C593">
        <v>3.6999999999999998E-2</v>
      </c>
      <c r="D593">
        <v>99.2</v>
      </c>
      <c r="E593" s="3">
        <f t="shared" si="24"/>
        <v>0.91556459816888314</v>
      </c>
      <c r="F593" s="3">
        <f t="shared" si="25"/>
        <v>8.4435401831116863E-2</v>
      </c>
      <c r="G593" s="3">
        <f t="shared" si="26"/>
        <v>-0.8785645981688831</v>
      </c>
    </row>
    <row r="594" spans="1:7" x14ac:dyDescent="0.45">
      <c r="A594" s="1">
        <v>43313</v>
      </c>
      <c r="B594">
        <v>1</v>
      </c>
      <c r="C594">
        <v>0.126</v>
      </c>
      <c r="D594">
        <v>99.8</v>
      </c>
      <c r="E594" s="3">
        <f t="shared" si="24"/>
        <v>1.3197969543147225</v>
      </c>
      <c r="F594" s="3">
        <f t="shared" si="25"/>
        <v>-0.31979695431472255</v>
      </c>
      <c r="G594" s="3">
        <f t="shared" si="26"/>
        <v>-1.1937969543147227</v>
      </c>
    </row>
    <row r="595" spans="1:7" x14ac:dyDescent="0.45">
      <c r="A595" s="1">
        <v>43344</v>
      </c>
      <c r="B595">
        <v>1</v>
      </c>
      <c r="C595">
        <v>0.113</v>
      </c>
      <c r="D595">
        <v>99.9</v>
      </c>
      <c r="E595" s="3">
        <f t="shared" si="24"/>
        <v>1.1133603238866474</v>
      </c>
      <c r="F595" s="3">
        <f t="shared" si="25"/>
        <v>-0.11336032388664741</v>
      </c>
      <c r="G595" s="3">
        <f t="shared" si="26"/>
        <v>-1.0003603238866474</v>
      </c>
    </row>
    <row r="596" spans="1:7" x14ac:dyDescent="0.45">
      <c r="A596" s="1">
        <v>43374</v>
      </c>
      <c r="B596">
        <v>1</v>
      </c>
      <c r="C596">
        <v>0.14099999999999999</v>
      </c>
      <c r="D596">
        <v>100.2</v>
      </c>
      <c r="E596" s="3">
        <f t="shared" si="24"/>
        <v>1.4170040485830038</v>
      </c>
      <c r="F596" s="3">
        <f t="shared" si="25"/>
        <v>-0.41700404858300377</v>
      </c>
      <c r="G596" s="3">
        <f t="shared" si="26"/>
        <v>-1.2760040485830038</v>
      </c>
    </row>
    <row r="597" spans="1:7" x14ac:dyDescent="0.45">
      <c r="A597" s="1">
        <v>43405</v>
      </c>
      <c r="B597">
        <v>1</v>
      </c>
      <c r="C597">
        <v>0.13500000000000001</v>
      </c>
      <c r="D597">
        <v>100</v>
      </c>
      <c r="E597" s="3">
        <f t="shared" si="24"/>
        <v>0.90817356205852295</v>
      </c>
      <c r="F597" s="3">
        <f t="shared" si="25"/>
        <v>9.1826437941477046E-2</v>
      </c>
      <c r="G597" s="3">
        <f t="shared" si="26"/>
        <v>-0.77317356205852295</v>
      </c>
    </row>
    <row r="598" spans="1:7" x14ac:dyDescent="0.45">
      <c r="A598" s="1">
        <v>43435</v>
      </c>
      <c r="B598">
        <v>1</v>
      </c>
      <c r="C598">
        <v>7.3999999999999996E-2</v>
      </c>
      <c r="D598">
        <v>99.7</v>
      </c>
      <c r="E598" s="3">
        <f t="shared" si="24"/>
        <v>0.30181086519114331</v>
      </c>
      <c r="F598" s="3">
        <f t="shared" si="25"/>
        <v>0.69818913480885669</v>
      </c>
      <c r="G598" s="3">
        <f t="shared" si="26"/>
        <v>-0.2278108651911433</v>
      </c>
    </row>
    <row r="599" spans="1:7" x14ac:dyDescent="0.45">
      <c r="A599" s="1">
        <v>43466</v>
      </c>
      <c r="B599">
        <v>1</v>
      </c>
      <c r="C599">
        <v>1.4999999999999999E-2</v>
      </c>
      <c r="D599">
        <v>99.7</v>
      </c>
      <c r="E599" s="3">
        <f t="shared" ref="E599:E661" si="27">(D599/D587-1)*100</f>
        <v>0.20100502512563345</v>
      </c>
      <c r="F599" s="3">
        <f t="shared" ref="F599:F661" si="28">B599-$E599</f>
        <v>0.79899497487436655</v>
      </c>
      <c r="G599" s="3">
        <f t="shared" si="26"/>
        <v>-0.18600502512563344</v>
      </c>
    </row>
    <row r="600" spans="1:7" x14ac:dyDescent="0.45">
      <c r="A600" s="1">
        <v>43497</v>
      </c>
      <c r="B600">
        <v>1</v>
      </c>
      <c r="C600">
        <v>-1.2999999999999999E-2</v>
      </c>
      <c r="D600">
        <v>99.7</v>
      </c>
      <c r="E600" s="3">
        <f t="shared" si="27"/>
        <v>0.20100502512563345</v>
      </c>
      <c r="F600" s="3">
        <f t="shared" si="28"/>
        <v>0.79899497487436655</v>
      </c>
      <c r="G600" s="3">
        <f t="shared" si="26"/>
        <v>-0.21400502512563346</v>
      </c>
    </row>
    <row r="601" spans="1:7" x14ac:dyDescent="0.45">
      <c r="A601" s="1">
        <v>43525</v>
      </c>
      <c r="B601">
        <v>1</v>
      </c>
      <c r="C601">
        <v>-2E-3</v>
      </c>
      <c r="D601">
        <v>99.7</v>
      </c>
      <c r="E601" s="3">
        <f t="shared" si="27"/>
        <v>0.50403225806452401</v>
      </c>
      <c r="F601" s="3">
        <f t="shared" si="28"/>
        <v>0.49596774193547599</v>
      </c>
      <c r="G601" s="3">
        <f t="shared" si="26"/>
        <v>-0.50603225806452401</v>
      </c>
    </row>
    <row r="602" spans="1:7" x14ac:dyDescent="0.45">
      <c r="A602" s="1">
        <v>43556</v>
      </c>
      <c r="B602">
        <v>1</v>
      </c>
      <c r="C602">
        <v>-0.06</v>
      </c>
      <c r="D602">
        <v>100</v>
      </c>
      <c r="E602" s="3">
        <f t="shared" si="27"/>
        <v>0.90817356205852295</v>
      </c>
      <c r="F602" s="3">
        <f t="shared" si="28"/>
        <v>9.1826437941477046E-2</v>
      </c>
      <c r="G602" s="3">
        <f t="shared" si="26"/>
        <v>-0.96817356205852301</v>
      </c>
    </row>
    <row r="603" spans="1:7" x14ac:dyDescent="0.45">
      <c r="A603" s="1">
        <v>43586</v>
      </c>
      <c r="B603">
        <v>1</v>
      </c>
      <c r="C603">
        <v>-0.06</v>
      </c>
      <c r="D603">
        <v>100</v>
      </c>
      <c r="E603" s="3">
        <f t="shared" si="27"/>
        <v>0.70493454179254567</v>
      </c>
      <c r="F603" s="3">
        <f t="shared" si="28"/>
        <v>0.29506545820745433</v>
      </c>
      <c r="G603" s="3">
        <f t="shared" si="26"/>
        <v>-0.76493454179254572</v>
      </c>
    </row>
    <row r="604" spans="1:7" x14ac:dyDescent="0.45">
      <c r="A604" s="1">
        <v>43617</v>
      </c>
      <c r="B604">
        <v>1</v>
      </c>
      <c r="C604">
        <v>-0.106</v>
      </c>
      <c r="D604">
        <v>99.8</v>
      </c>
      <c r="E604" s="3">
        <f t="shared" si="27"/>
        <v>0.60483870967742437</v>
      </c>
      <c r="F604" s="3">
        <f t="shared" si="28"/>
        <v>0.39516129032257563</v>
      </c>
      <c r="G604" s="3">
        <f t="shared" si="26"/>
        <v>-0.71083870967742435</v>
      </c>
    </row>
    <row r="605" spans="1:7" x14ac:dyDescent="0.45">
      <c r="A605" s="1">
        <v>43647</v>
      </c>
      <c r="B605">
        <v>0.96</v>
      </c>
      <c r="C605">
        <v>-0.13900000000000001</v>
      </c>
      <c r="D605">
        <v>99.8</v>
      </c>
      <c r="E605" s="3">
        <f t="shared" si="27"/>
        <v>0.60483870967742437</v>
      </c>
      <c r="F605" s="3">
        <f t="shared" si="28"/>
        <v>0.3551612903225756</v>
      </c>
      <c r="G605" s="3">
        <f t="shared" si="26"/>
        <v>-0.74383870967742438</v>
      </c>
    </row>
    <row r="606" spans="1:7" x14ac:dyDescent="0.45">
      <c r="A606" s="1">
        <v>43678</v>
      </c>
      <c r="B606">
        <v>0.95</v>
      </c>
      <c r="C606">
        <v>-0.152</v>
      </c>
      <c r="D606">
        <v>100</v>
      </c>
      <c r="E606" s="3">
        <f t="shared" si="27"/>
        <v>0.20040080160321772</v>
      </c>
      <c r="F606" s="3">
        <f t="shared" si="28"/>
        <v>0.74959919839678224</v>
      </c>
      <c r="G606" s="3">
        <f t="shared" si="26"/>
        <v>-0.35240080160321774</v>
      </c>
    </row>
    <row r="607" spans="1:7" x14ac:dyDescent="0.45">
      <c r="A607" s="1">
        <v>43709</v>
      </c>
      <c r="B607">
        <v>0.95</v>
      </c>
      <c r="C607">
        <v>-0.26500000000000001</v>
      </c>
      <c r="D607">
        <v>100.1</v>
      </c>
      <c r="E607" s="3">
        <f t="shared" si="27"/>
        <v>0.20020020020019569</v>
      </c>
      <c r="F607" s="3">
        <f t="shared" si="28"/>
        <v>0.74979979979980427</v>
      </c>
      <c r="G607" s="3">
        <f t="shared" si="26"/>
        <v>-0.4652002002001957</v>
      </c>
    </row>
    <row r="608" spans="1:7" x14ac:dyDescent="0.45">
      <c r="A608" s="1">
        <v>43739</v>
      </c>
      <c r="B608">
        <v>0.95</v>
      </c>
      <c r="C608">
        <v>-0.158</v>
      </c>
      <c r="D608">
        <v>100.4</v>
      </c>
      <c r="E608" s="3">
        <f t="shared" si="27"/>
        <v>0.19960079840319889</v>
      </c>
      <c r="F608" s="3">
        <f t="shared" si="28"/>
        <v>0.75039920159680107</v>
      </c>
      <c r="G608" s="3">
        <f t="shared" si="26"/>
        <v>-0.35760079840319892</v>
      </c>
    </row>
    <row r="609" spans="1:7" x14ac:dyDescent="0.45">
      <c r="A609" s="1">
        <v>43770</v>
      </c>
      <c r="B609">
        <v>0.95</v>
      </c>
      <c r="C609">
        <v>-9.9000000000000005E-2</v>
      </c>
      <c r="D609">
        <v>100.5</v>
      </c>
      <c r="E609" s="3">
        <f t="shared" si="27"/>
        <v>0.49999999999998934</v>
      </c>
      <c r="F609" s="3">
        <f t="shared" si="28"/>
        <v>0.45000000000001061</v>
      </c>
      <c r="G609" s="3">
        <f t="shared" si="26"/>
        <v>-0.59899999999998932</v>
      </c>
    </row>
    <row r="610" spans="1:7" x14ac:dyDescent="0.45">
      <c r="A610" s="1">
        <v>43800</v>
      </c>
      <c r="B610">
        <v>0.95</v>
      </c>
      <c r="C610">
        <v>-4.2000000000000003E-2</v>
      </c>
      <c r="D610">
        <v>100.5</v>
      </c>
      <c r="E610" s="3">
        <f t="shared" si="27"/>
        <v>0.80240722166500245</v>
      </c>
      <c r="F610" s="3">
        <f t="shared" si="28"/>
        <v>0.14759277833499751</v>
      </c>
      <c r="G610" s="3">
        <f t="shared" si="26"/>
        <v>-0.84440722166500248</v>
      </c>
    </row>
    <row r="611" spans="1:7" x14ac:dyDescent="0.45">
      <c r="A611" s="1">
        <v>43831</v>
      </c>
      <c r="B611">
        <v>0.95</v>
      </c>
      <c r="C611">
        <v>-5.0000000000000001E-3</v>
      </c>
      <c r="D611">
        <v>100.5</v>
      </c>
      <c r="E611" s="3">
        <f t="shared" si="27"/>
        <v>0.80240722166500245</v>
      </c>
      <c r="F611" s="3">
        <f t="shared" si="28"/>
        <v>0.14759277833499751</v>
      </c>
      <c r="G611" s="3">
        <f t="shared" ref="G611:G661" si="29">C611-$E611</f>
        <v>-0.80740722166500245</v>
      </c>
    </row>
    <row r="612" spans="1:7" x14ac:dyDescent="0.45">
      <c r="A612" s="1">
        <v>43862</v>
      </c>
      <c r="B612">
        <v>0.95</v>
      </c>
      <c r="C612">
        <v>-5.0999999999999997E-2</v>
      </c>
      <c r="D612">
        <v>100.3</v>
      </c>
      <c r="E612" s="3">
        <f t="shared" si="27"/>
        <v>0.60180541624874628</v>
      </c>
      <c r="F612" s="3">
        <f t="shared" si="28"/>
        <v>0.34819458375125367</v>
      </c>
      <c r="G612" s="3">
        <f t="shared" si="29"/>
        <v>-0.65280541624874633</v>
      </c>
    </row>
    <row r="613" spans="1:7" x14ac:dyDescent="0.45">
      <c r="A613" s="1">
        <v>43891</v>
      </c>
      <c r="B613">
        <v>0.95</v>
      </c>
      <c r="C613">
        <v>-0.1</v>
      </c>
      <c r="D613">
        <v>100.3</v>
      </c>
      <c r="E613" s="3">
        <f t="shared" si="27"/>
        <v>0.60180541624874628</v>
      </c>
      <c r="F613" s="3">
        <f t="shared" si="28"/>
        <v>0.34819458375125367</v>
      </c>
      <c r="G613" s="3">
        <f t="shared" si="29"/>
        <v>-0.70180541624874626</v>
      </c>
    </row>
    <row r="614" spans="1:7" x14ac:dyDescent="0.45">
      <c r="A614" s="1">
        <v>43922</v>
      </c>
      <c r="B614">
        <v>1.06</v>
      </c>
      <c r="C614">
        <v>2.3E-2</v>
      </c>
      <c r="D614">
        <v>100.2</v>
      </c>
      <c r="E614" s="3">
        <f t="shared" si="27"/>
        <v>0.20000000000000018</v>
      </c>
      <c r="F614" s="3">
        <f t="shared" si="28"/>
        <v>0.85999999999999988</v>
      </c>
      <c r="G614" s="3">
        <f t="shared" si="29"/>
        <v>-0.17700000000000018</v>
      </c>
    </row>
    <row r="615" spans="1:7" x14ac:dyDescent="0.45">
      <c r="A615" s="1">
        <v>43952</v>
      </c>
      <c r="B615">
        <v>1.06</v>
      </c>
      <c r="C615">
        <v>-1E-3</v>
      </c>
      <c r="D615">
        <v>100.1</v>
      </c>
      <c r="E615" s="3">
        <f t="shared" si="27"/>
        <v>9.9999999999988987E-2</v>
      </c>
      <c r="F615" s="3">
        <f t="shared" si="28"/>
        <v>0.96000000000001107</v>
      </c>
      <c r="G615" s="3">
        <f t="shared" si="29"/>
        <v>-0.10099999999998899</v>
      </c>
    </row>
    <row r="616" spans="1:7" x14ac:dyDescent="0.45">
      <c r="A616" s="1">
        <v>43983</v>
      </c>
      <c r="B616">
        <v>1.05</v>
      </c>
      <c r="C616">
        <v>0</v>
      </c>
      <c r="D616">
        <v>99.9</v>
      </c>
      <c r="E616" s="3">
        <f t="shared" si="27"/>
        <v>0.10020040080160886</v>
      </c>
      <c r="F616" s="3">
        <f t="shared" si="28"/>
        <v>0.94979959919839119</v>
      </c>
      <c r="G616" s="3">
        <f t="shared" si="29"/>
        <v>-0.10020040080160886</v>
      </c>
    </row>
    <row r="617" spans="1:7" x14ac:dyDescent="0.45">
      <c r="A617" s="1">
        <v>44013</v>
      </c>
      <c r="B617">
        <v>1.05</v>
      </c>
      <c r="C617">
        <v>5.8000000000000003E-2</v>
      </c>
      <c r="D617">
        <v>100</v>
      </c>
      <c r="E617" s="3">
        <f t="shared" si="27"/>
        <v>0.20040080160321772</v>
      </c>
      <c r="F617" s="3">
        <f t="shared" si="28"/>
        <v>0.84959919839678233</v>
      </c>
      <c r="G617" s="3">
        <f t="shared" si="29"/>
        <v>-0.14240080160321772</v>
      </c>
    </row>
    <row r="618" spans="1:7" x14ac:dyDescent="0.45">
      <c r="A618" s="1">
        <v>44044</v>
      </c>
      <c r="B618">
        <v>1.02</v>
      </c>
      <c r="C618">
        <v>1.7999999999999999E-2</v>
      </c>
      <c r="D618">
        <v>100.1</v>
      </c>
      <c r="E618" s="3">
        <f t="shared" si="27"/>
        <v>9.9999999999988987E-2</v>
      </c>
      <c r="F618" s="3">
        <f t="shared" si="28"/>
        <v>0.92000000000001103</v>
      </c>
      <c r="G618" s="3">
        <f t="shared" si="29"/>
        <v>-8.1999999999988984E-2</v>
      </c>
    </row>
    <row r="619" spans="1:7" x14ac:dyDescent="0.45">
      <c r="A619" s="1">
        <v>44075</v>
      </c>
      <c r="B619">
        <v>1</v>
      </c>
      <c r="C619">
        <v>3.4000000000000002E-2</v>
      </c>
      <c r="D619">
        <v>99.9</v>
      </c>
      <c r="E619" s="3">
        <f t="shared" si="27"/>
        <v>-0.19980019980019303</v>
      </c>
      <c r="F619" s="3">
        <f t="shared" si="28"/>
        <v>1.199800199800193</v>
      </c>
      <c r="G619" s="3">
        <f t="shared" si="29"/>
        <v>0.23380019980019304</v>
      </c>
    </row>
    <row r="620" spans="1:7" x14ac:dyDescent="0.45">
      <c r="A620" s="1">
        <v>44105</v>
      </c>
      <c r="B620">
        <v>1</v>
      </c>
      <c r="C620">
        <v>2.4E-2</v>
      </c>
      <c r="D620">
        <v>99.8</v>
      </c>
      <c r="E620" s="3">
        <f t="shared" si="27"/>
        <v>-0.59760956175299862</v>
      </c>
      <c r="F620" s="3">
        <f t="shared" si="28"/>
        <v>1.5976095617529986</v>
      </c>
      <c r="G620" s="3">
        <f t="shared" si="29"/>
        <v>0.62160956175299864</v>
      </c>
    </row>
    <row r="621" spans="1:7" x14ac:dyDescent="0.45">
      <c r="A621" s="1">
        <v>44136</v>
      </c>
      <c r="B621">
        <v>1</v>
      </c>
      <c r="C621">
        <v>4.5999999999999999E-2</v>
      </c>
      <c r="D621">
        <v>99.5</v>
      </c>
      <c r="E621" s="3">
        <f t="shared" si="27"/>
        <v>-0.99502487562188602</v>
      </c>
      <c r="F621" s="3">
        <f t="shared" si="28"/>
        <v>1.995024875621886</v>
      </c>
      <c r="G621" s="3">
        <f t="shared" si="29"/>
        <v>1.0410248756218861</v>
      </c>
    </row>
    <row r="622" spans="1:7" x14ac:dyDescent="0.45">
      <c r="A622" s="1">
        <v>44166</v>
      </c>
      <c r="B622">
        <v>1</v>
      </c>
      <c r="C622">
        <v>1.9E-2</v>
      </c>
      <c r="D622">
        <v>99.3</v>
      </c>
      <c r="E622" s="3">
        <f t="shared" si="27"/>
        <v>-1.1940298507462699</v>
      </c>
      <c r="F622" s="3">
        <f t="shared" si="28"/>
        <v>2.1940298507462699</v>
      </c>
      <c r="G622" s="3">
        <f t="shared" si="29"/>
        <v>1.2130298507462698</v>
      </c>
    </row>
    <row r="623" spans="1:7" x14ac:dyDescent="0.45">
      <c r="A623" s="1">
        <v>44197</v>
      </c>
      <c r="B623">
        <v>1</v>
      </c>
      <c r="C623">
        <v>1.9E-2</v>
      </c>
      <c r="D623">
        <v>99.8</v>
      </c>
      <c r="E623" s="3">
        <f t="shared" si="27"/>
        <v>-0.69651741293532687</v>
      </c>
      <c r="F623" s="3">
        <f t="shared" si="28"/>
        <v>1.6965174129353269</v>
      </c>
      <c r="G623" s="3">
        <f t="shared" si="29"/>
        <v>0.71551741293532689</v>
      </c>
    </row>
    <row r="624" spans="1:7" x14ac:dyDescent="0.45">
      <c r="A624" s="1">
        <v>44228</v>
      </c>
      <c r="B624">
        <v>1</v>
      </c>
      <c r="C624">
        <v>5.2999999999999999E-2</v>
      </c>
      <c r="D624">
        <v>99.8</v>
      </c>
      <c r="E624" s="3">
        <f t="shared" si="27"/>
        <v>-0.49850448654037427</v>
      </c>
      <c r="F624" s="3">
        <f t="shared" si="28"/>
        <v>1.4985044865403743</v>
      </c>
      <c r="G624" s="3">
        <f t="shared" si="29"/>
        <v>0.55150448654037432</v>
      </c>
    </row>
    <row r="625" spans="1:7" x14ac:dyDescent="0.45">
      <c r="A625" s="1">
        <v>44256</v>
      </c>
      <c r="B625">
        <v>1</v>
      </c>
      <c r="C625">
        <v>0.13100000000000001</v>
      </c>
      <c r="D625">
        <v>99.9</v>
      </c>
      <c r="E625" s="3">
        <f t="shared" si="27"/>
        <v>-0.39880358923229942</v>
      </c>
      <c r="F625" s="3">
        <f t="shared" si="28"/>
        <v>1.3988035892322994</v>
      </c>
      <c r="G625" s="3">
        <f t="shared" si="29"/>
        <v>0.52980358923229942</v>
      </c>
    </row>
    <row r="626" spans="1:7" x14ac:dyDescent="0.45">
      <c r="A626" s="1">
        <v>44287</v>
      </c>
      <c r="B626">
        <v>1</v>
      </c>
      <c r="C626">
        <v>0.123</v>
      </c>
      <c r="D626">
        <v>99.1</v>
      </c>
      <c r="E626" s="3">
        <f t="shared" si="27"/>
        <v>-1.0978043912175717</v>
      </c>
      <c r="F626" s="3">
        <f t="shared" si="28"/>
        <v>2.0978043912175717</v>
      </c>
      <c r="G626" s="3">
        <f t="shared" si="29"/>
        <v>1.2208043912175717</v>
      </c>
    </row>
    <row r="627" spans="1:7" x14ac:dyDescent="0.45">
      <c r="A627" s="1">
        <v>44317</v>
      </c>
      <c r="B627">
        <v>1</v>
      </c>
      <c r="C627">
        <v>7.1999999999999995E-2</v>
      </c>
      <c r="D627">
        <v>99.4</v>
      </c>
      <c r="E627" s="3">
        <f t="shared" si="27"/>
        <v>-0.69930069930068672</v>
      </c>
      <c r="F627" s="3">
        <f t="shared" si="28"/>
        <v>1.6993006993006867</v>
      </c>
      <c r="G627" s="3">
        <f t="shared" si="29"/>
        <v>0.77130069930068668</v>
      </c>
    </row>
    <row r="628" spans="1:7" x14ac:dyDescent="0.45">
      <c r="A628" s="1">
        <v>44348</v>
      </c>
      <c r="B628">
        <v>1</v>
      </c>
      <c r="C628">
        <v>7.8E-2</v>
      </c>
      <c r="D628">
        <v>99.5</v>
      </c>
      <c r="E628" s="3">
        <f t="shared" si="27"/>
        <v>-0.40040040040040248</v>
      </c>
      <c r="F628" s="3">
        <f t="shared" si="28"/>
        <v>1.4004004004004025</v>
      </c>
      <c r="G628" s="3">
        <f t="shared" si="29"/>
        <v>0.47840040040040249</v>
      </c>
    </row>
    <row r="629" spans="1:7" x14ac:dyDescent="0.45">
      <c r="A629" s="1">
        <v>44378</v>
      </c>
      <c r="B629">
        <v>1</v>
      </c>
      <c r="C629">
        <v>5.8000000000000003E-2</v>
      </c>
      <c r="D629">
        <v>99.7</v>
      </c>
      <c r="E629" s="3">
        <f t="shared" si="27"/>
        <v>-0.30000000000000027</v>
      </c>
      <c r="F629" s="3">
        <f t="shared" si="28"/>
        <v>1.3000000000000003</v>
      </c>
      <c r="G629" s="3">
        <f t="shared" si="29"/>
        <v>0.35800000000000026</v>
      </c>
    </row>
    <row r="630" spans="1:7" x14ac:dyDescent="0.45">
      <c r="A630" s="1">
        <v>44409</v>
      </c>
      <c r="B630">
        <v>1</v>
      </c>
      <c r="C630">
        <v>8.9999999999999993E-3</v>
      </c>
      <c r="D630">
        <v>99.7</v>
      </c>
      <c r="E630" s="3">
        <f t="shared" si="27"/>
        <v>-0.39960039960038607</v>
      </c>
      <c r="F630" s="3">
        <f t="shared" si="28"/>
        <v>1.3996003996003861</v>
      </c>
      <c r="G630" s="3">
        <f t="shared" si="29"/>
        <v>0.40860039960038608</v>
      </c>
    </row>
    <row r="631" spans="1:7" x14ac:dyDescent="0.45">
      <c r="A631" s="1">
        <v>44440</v>
      </c>
      <c r="B631">
        <v>1</v>
      </c>
      <c r="C631">
        <v>2.3E-2</v>
      </c>
      <c r="D631">
        <v>100.1</v>
      </c>
      <c r="E631" s="3">
        <f t="shared" si="27"/>
        <v>0.20020020020019569</v>
      </c>
      <c r="F631" s="3">
        <f t="shared" si="28"/>
        <v>0.79979979979980431</v>
      </c>
      <c r="G631" s="3">
        <f t="shared" si="29"/>
        <v>-0.1772002002001957</v>
      </c>
    </row>
    <row r="632" spans="1:7" x14ac:dyDescent="0.45">
      <c r="A632" s="1">
        <v>44470</v>
      </c>
      <c r="B632">
        <v>1</v>
      </c>
      <c r="C632">
        <v>4.9000000000000002E-2</v>
      </c>
      <c r="D632">
        <v>99.9</v>
      </c>
      <c r="E632" s="3">
        <f t="shared" si="27"/>
        <v>0.10020040080160886</v>
      </c>
      <c r="F632" s="3">
        <f t="shared" si="28"/>
        <v>0.89979959919839114</v>
      </c>
      <c r="G632" s="3">
        <f t="shared" si="29"/>
        <v>-5.1200400801608856E-2</v>
      </c>
    </row>
    <row r="633" spans="1:7" x14ac:dyDescent="0.45">
      <c r="A633" s="1">
        <v>44501</v>
      </c>
      <c r="B633">
        <v>1</v>
      </c>
      <c r="C633">
        <v>0.107</v>
      </c>
      <c r="D633">
        <v>100.1</v>
      </c>
      <c r="E633" s="3">
        <f t="shared" si="27"/>
        <v>0.60301507537687815</v>
      </c>
      <c r="F633" s="3">
        <f t="shared" si="28"/>
        <v>0.39698492462312185</v>
      </c>
      <c r="G633" s="3">
        <f t="shared" si="29"/>
        <v>-0.49601507537687817</v>
      </c>
    </row>
    <row r="634" spans="1:7" x14ac:dyDescent="0.45">
      <c r="A634" s="1">
        <v>44531</v>
      </c>
      <c r="B634">
        <v>1</v>
      </c>
      <c r="C634">
        <v>0.06</v>
      </c>
      <c r="D634">
        <v>100.1</v>
      </c>
      <c r="E634" s="3">
        <f t="shared" si="27"/>
        <v>0.80563947633434108</v>
      </c>
      <c r="F634" s="3">
        <f t="shared" si="28"/>
        <v>0.19436052366565892</v>
      </c>
      <c r="G634" s="3">
        <f t="shared" si="29"/>
        <v>-0.74563947633434102</v>
      </c>
    </row>
    <row r="635" spans="1:7" x14ac:dyDescent="0.45">
      <c r="A635" s="1">
        <v>44562</v>
      </c>
      <c r="B635">
        <v>1</v>
      </c>
      <c r="C635">
        <v>9.6000000000000002E-2</v>
      </c>
      <c r="D635">
        <v>100.3</v>
      </c>
      <c r="E635" s="3">
        <f t="shared" si="27"/>
        <v>0.50100200400802208</v>
      </c>
      <c r="F635" s="3">
        <f t="shared" si="28"/>
        <v>0.49899799599197792</v>
      </c>
      <c r="G635" s="3">
        <f t="shared" si="29"/>
        <v>-0.40500200400802211</v>
      </c>
    </row>
    <row r="636" spans="1:7" x14ac:dyDescent="0.45">
      <c r="A636" s="1">
        <v>44593</v>
      </c>
      <c r="B636">
        <v>1.07</v>
      </c>
      <c r="C636">
        <v>0.17499999999999999</v>
      </c>
      <c r="D636">
        <v>100.7</v>
      </c>
      <c r="E636" s="3">
        <f t="shared" si="27"/>
        <v>0.90180360721443531</v>
      </c>
      <c r="F636" s="3">
        <f t="shared" si="28"/>
        <v>0.16819639278556475</v>
      </c>
      <c r="G636" s="3">
        <f t="shared" si="29"/>
        <v>-0.72680360721443527</v>
      </c>
    </row>
    <row r="637" spans="1:7" x14ac:dyDescent="0.45">
      <c r="A637" s="1">
        <v>44621</v>
      </c>
      <c r="B637">
        <v>1.1000000000000001</v>
      </c>
      <c r="C637">
        <v>0.17899999999999999</v>
      </c>
      <c r="D637">
        <v>101.1</v>
      </c>
      <c r="E637" s="3">
        <f t="shared" si="27"/>
        <v>1.2012012012011963</v>
      </c>
      <c r="F637" s="3">
        <f t="shared" si="28"/>
        <v>-0.10120120120119624</v>
      </c>
      <c r="G637" s="3">
        <f t="shared" si="29"/>
        <v>-1.0222012012011963</v>
      </c>
    </row>
    <row r="638" spans="1:7" x14ac:dyDescent="0.45">
      <c r="A638" s="1">
        <v>44652</v>
      </c>
      <c r="B638">
        <v>1.1000000000000001</v>
      </c>
      <c r="C638">
        <v>0.20100000000000001</v>
      </c>
      <c r="D638">
        <v>101.5</v>
      </c>
      <c r="E638" s="3">
        <f t="shared" si="27"/>
        <v>2.4217961654894093</v>
      </c>
      <c r="F638" s="3">
        <f t="shared" si="28"/>
        <v>-1.3217961654894093</v>
      </c>
      <c r="G638" s="3">
        <f t="shared" si="29"/>
        <v>-2.2207961654894093</v>
      </c>
    </row>
    <row r="639" spans="1:7" x14ac:dyDescent="0.45">
      <c r="A639" s="1">
        <v>44682</v>
      </c>
      <c r="B639">
        <v>1.1000000000000001</v>
      </c>
      <c r="C639">
        <v>0.245</v>
      </c>
      <c r="D639">
        <v>101.8</v>
      </c>
      <c r="E639" s="3">
        <f t="shared" si="27"/>
        <v>2.4144869215291687</v>
      </c>
      <c r="F639" s="3">
        <f t="shared" si="28"/>
        <v>-1.3144869215291686</v>
      </c>
      <c r="G639" s="3">
        <f t="shared" si="29"/>
        <v>-2.1694869215291686</v>
      </c>
    </row>
    <row r="640" spans="1:7" x14ac:dyDescent="0.45">
      <c r="A640" s="1">
        <v>44713</v>
      </c>
      <c r="B640">
        <v>1.17</v>
      </c>
      <c r="C640">
        <v>0.23899999999999999</v>
      </c>
      <c r="D640">
        <v>101.8</v>
      </c>
      <c r="E640" s="3">
        <f t="shared" si="27"/>
        <v>2.3115577889447181</v>
      </c>
      <c r="F640" s="3">
        <f t="shared" si="28"/>
        <v>-1.1415577889447182</v>
      </c>
      <c r="G640" s="3">
        <f t="shared" si="29"/>
        <v>-2.0725577889447182</v>
      </c>
    </row>
    <row r="641" spans="1:7" x14ac:dyDescent="0.45">
      <c r="A641" s="1">
        <v>44743</v>
      </c>
      <c r="B641">
        <v>1.2</v>
      </c>
      <c r="C641">
        <v>0.248</v>
      </c>
      <c r="D641">
        <v>102.3</v>
      </c>
      <c r="E641" s="3">
        <f t="shared" si="27"/>
        <v>2.6078234704112191</v>
      </c>
      <c r="F641" s="3">
        <f t="shared" si="28"/>
        <v>-1.4078234704112191</v>
      </c>
      <c r="G641" s="3">
        <f t="shared" si="29"/>
        <v>-2.3598234704112189</v>
      </c>
    </row>
    <row r="642" spans="1:7" x14ac:dyDescent="0.45">
      <c r="A642" s="1">
        <v>44774</v>
      </c>
      <c r="B642">
        <v>1.2</v>
      </c>
      <c r="C642">
        <v>0.16800000000000001</v>
      </c>
      <c r="D642">
        <v>102.7</v>
      </c>
      <c r="E642" s="3">
        <f t="shared" si="27"/>
        <v>3.0090270812437314</v>
      </c>
      <c r="F642" s="3">
        <f t="shared" si="28"/>
        <v>-1.8090270812437315</v>
      </c>
      <c r="G642" s="3">
        <f t="shared" si="29"/>
        <v>-2.8410270812437313</v>
      </c>
    </row>
    <row r="643" spans="1:7" x14ac:dyDescent="0.45">
      <c r="A643" s="1">
        <v>44805</v>
      </c>
      <c r="B643">
        <v>1.24</v>
      </c>
      <c r="C643">
        <v>0.23499999999999999</v>
      </c>
      <c r="D643">
        <v>103.1</v>
      </c>
      <c r="E643" s="3">
        <f t="shared" si="27"/>
        <v>2.9970029970030065</v>
      </c>
      <c r="F643" s="3">
        <f t="shared" si="28"/>
        <v>-1.7570029970030066</v>
      </c>
      <c r="G643" s="3">
        <f t="shared" si="29"/>
        <v>-2.7620029970030067</v>
      </c>
    </row>
    <row r="644" spans="1:7" x14ac:dyDescent="0.45">
      <c r="A644" s="1">
        <v>44835</v>
      </c>
      <c r="B644">
        <v>1.25</v>
      </c>
      <c r="C644">
        <v>0.248</v>
      </c>
      <c r="D644">
        <v>103.7</v>
      </c>
      <c r="E644" s="3">
        <f t="shared" si="27"/>
        <v>3.8038038038038069</v>
      </c>
      <c r="F644" s="3">
        <f t="shared" si="28"/>
        <v>-2.5538038038038069</v>
      </c>
      <c r="G644" s="3">
        <f t="shared" si="29"/>
        <v>-3.5558038038038067</v>
      </c>
    </row>
    <row r="645" spans="1:7" x14ac:dyDescent="0.45">
      <c r="A645" s="1">
        <v>44866</v>
      </c>
      <c r="B645">
        <v>1.25</v>
      </c>
      <c r="C645">
        <v>0.248</v>
      </c>
      <c r="D645">
        <v>103.9</v>
      </c>
      <c r="E645" s="3">
        <f t="shared" si="27"/>
        <v>3.7962037962038009</v>
      </c>
      <c r="F645" s="3">
        <f t="shared" si="28"/>
        <v>-2.5462037962038009</v>
      </c>
      <c r="G645" s="3">
        <f t="shared" si="29"/>
        <v>-3.5482037962038007</v>
      </c>
    </row>
    <row r="646" spans="1:7" x14ac:dyDescent="0.45">
      <c r="A646" s="1">
        <v>44896</v>
      </c>
      <c r="B646">
        <v>1.25</v>
      </c>
      <c r="C646">
        <v>0.25</v>
      </c>
      <c r="D646">
        <v>104.1</v>
      </c>
      <c r="E646" s="3">
        <f t="shared" si="27"/>
        <v>3.9960039960039939</v>
      </c>
      <c r="F646" s="3">
        <f t="shared" si="28"/>
        <v>-2.7460039960039939</v>
      </c>
      <c r="G646" s="3">
        <f t="shared" si="29"/>
        <v>-3.7460039960039939</v>
      </c>
    </row>
    <row r="647" spans="1:7" x14ac:dyDescent="0.45">
      <c r="A647" s="1">
        <v>44927</v>
      </c>
      <c r="B647">
        <v>1.35</v>
      </c>
      <c r="C647">
        <v>0.5</v>
      </c>
      <c r="D647">
        <v>104.7</v>
      </c>
      <c r="E647" s="3">
        <f t="shared" si="27"/>
        <v>4.386839481555338</v>
      </c>
      <c r="F647" s="3">
        <f t="shared" si="28"/>
        <v>-3.0368394815553379</v>
      </c>
      <c r="G647" s="3">
        <f t="shared" si="29"/>
        <v>-3.886839481555338</v>
      </c>
    </row>
    <row r="648" spans="1:7" x14ac:dyDescent="0.45">
      <c r="A648" s="1">
        <v>44958</v>
      </c>
      <c r="B648">
        <v>1.47</v>
      </c>
      <c r="C648">
        <v>0.48499999999999999</v>
      </c>
      <c r="D648">
        <v>104</v>
      </c>
      <c r="E648" s="3">
        <f t="shared" si="27"/>
        <v>3.2770605759682159</v>
      </c>
      <c r="F648" s="3">
        <f t="shared" si="28"/>
        <v>-1.8070605759682159</v>
      </c>
      <c r="G648" s="3">
        <f t="shared" si="29"/>
        <v>-2.792060575968216</v>
      </c>
    </row>
    <row r="649" spans="1:7" x14ac:dyDescent="0.45">
      <c r="A649" s="1">
        <v>44986</v>
      </c>
      <c r="B649">
        <v>1.46</v>
      </c>
      <c r="C649">
        <v>0.5</v>
      </c>
      <c r="D649">
        <v>104.4</v>
      </c>
      <c r="E649" s="3">
        <f t="shared" si="27"/>
        <v>3.264094955489627</v>
      </c>
      <c r="F649" s="3">
        <f t="shared" si="28"/>
        <v>-1.8040949554896271</v>
      </c>
      <c r="G649" s="3">
        <f t="shared" si="29"/>
        <v>-2.764094955489627</v>
      </c>
    </row>
    <row r="650" spans="1:7" x14ac:dyDescent="0.45">
      <c r="A650" s="1">
        <v>45017</v>
      </c>
      <c r="B650">
        <v>1.42</v>
      </c>
      <c r="C650">
        <v>0.45600000000000002</v>
      </c>
      <c r="D650">
        <v>105.1</v>
      </c>
      <c r="E650" s="3">
        <f t="shared" si="27"/>
        <v>3.5467980295566415</v>
      </c>
      <c r="F650" s="3">
        <f t="shared" si="28"/>
        <v>-2.1267980295566415</v>
      </c>
      <c r="G650" s="3">
        <f t="shared" si="29"/>
        <v>-3.0907980295566415</v>
      </c>
    </row>
    <row r="651" spans="1:7" x14ac:dyDescent="0.45">
      <c r="A651" s="1">
        <v>45047</v>
      </c>
      <c r="B651">
        <v>1.4</v>
      </c>
      <c r="C651">
        <v>0.42599999999999999</v>
      </c>
      <c r="D651">
        <v>105.1</v>
      </c>
      <c r="E651" s="3">
        <f t="shared" si="27"/>
        <v>3.2416502946954751</v>
      </c>
      <c r="F651" s="3">
        <f t="shared" si="28"/>
        <v>-1.8416502946954751</v>
      </c>
      <c r="G651" s="3">
        <f t="shared" si="29"/>
        <v>-2.8156502946954749</v>
      </c>
    </row>
    <row r="652" spans="1:7" x14ac:dyDescent="0.45">
      <c r="A652" s="1">
        <v>45078</v>
      </c>
      <c r="B652">
        <v>1.33</v>
      </c>
      <c r="C652">
        <v>0.436</v>
      </c>
      <c r="D652">
        <v>105.2</v>
      </c>
      <c r="E652" s="3">
        <f t="shared" si="27"/>
        <v>3.3398821218074692</v>
      </c>
      <c r="F652" s="3">
        <f t="shared" si="28"/>
        <v>-2.0098821218074692</v>
      </c>
      <c r="G652" s="3">
        <f t="shared" si="29"/>
        <v>-2.9038821218074693</v>
      </c>
    </row>
    <row r="653" spans="1:7" x14ac:dyDescent="0.45">
      <c r="A653" s="1">
        <v>45108</v>
      </c>
      <c r="B653">
        <v>1.3</v>
      </c>
      <c r="C653">
        <v>0.42799999999999999</v>
      </c>
      <c r="D653">
        <v>105.7</v>
      </c>
      <c r="E653" s="3">
        <f t="shared" si="27"/>
        <v>3.3235581622678367</v>
      </c>
      <c r="F653" s="3">
        <f t="shared" si="28"/>
        <v>-2.0235581622678369</v>
      </c>
      <c r="G653" s="3">
        <f t="shared" si="29"/>
        <v>-2.8955581622678368</v>
      </c>
    </row>
    <row r="654" spans="1:7" x14ac:dyDescent="0.45">
      <c r="A654" s="1">
        <v>45139</v>
      </c>
      <c r="B654">
        <v>1.37</v>
      </c>
      <c r="C654">
        <v>0.59399999999999997</v>
      </c>
      <c r="D654">
        <v>105.9</v>
      </c>
      <c r="E654" s="3">
        <f t="shared" si="27"/>
        <v>3.1158714703018564</v>
      </c>
      <c r="F654" s="3">
        <f t="shared" si="28"/>
        <v>-1.7458714703018563</v>
      </c>
      <c r="G654" s="3">
        <f t="shared" si="29"/>
        <v>-2.5218714703018565</v>
      </c>
    </row>
    <row r="655" spans="1:7" x14ac:dyDescent="0.45">
      <c r="A655" s="1">
        <v>45170</v>
      </c>
      <c r="B655">
        <v>1.44</v>
      </c>
      <c r="C655">
        <v>0.65700000000000003</v>
      </c>
      <c r="D655">
        <v>106.2</v>
      </c>
      <c r="E655" s="3">
        <f t="shared" si="27"/>
        <v>3.0067895247332777</v>
      </c>
      <c r="F655" s="3">
        <f t="shared" si="28"/>
        <v>-1.5667895247332777</v>
      </c>
      <c r="G655" s="3">
        <f t="shared" si="29"/>
        <v>-2.3497895247332776</v>
      </c>
    </row>
    <row r="656" spans="1:7" x14ac:dyDescent="0.45">
      <c r="A656" s="1">
        <v>45200</v>
      </c>
      <c r="B656">
        <v>1.48</v>
      </c>
      <c r="C656">
        <v>0.76800000000000002</v>
      </c>
      <c r="D656">
        <v>107.1</v>
      </c>
      <c r="E656" s="3">
        <f t="shared" si="27"/>
        <v>3.2786885245901454</v>
      </c>
      <c r="F656" s="3">
        <f t="shared" si="28"/>
        <v>-1.7986885245901454</v>
      </c>
      <c r="G656" s="3">
        <f t="shared" si="29"/>
        <v>-2.5106885245901456</v>
      </c>
    </row>
    <row r="657" spans="1:7" x14ac:dyDescent="0.45">
      <c r="A657" s="1">
        <v>45231</v>
      </c>
      <c r="B657">
        <v>1.57</v>
      </c>
      <c r="C657">
        <v>0.91</v>
      </c>
      <c r="D657">
        <v>106.9</v>
      </c>
      <c r="E657" s="3">
        <f t="shared" si="27"/>
        <v>2.887391722810384</v>
      </c>
      <c r="F657" s="3">
        <f t="shared" si="28"/>
        <v>-1.317391722810384</v>
      </c>
      <c r="G657" s="3">
        <f t="shared" si="29"/>
        <v>-1.9773917228103839</v>
      </c>
    </row>
    <row r="658" spans="1:7" x14ac:dyDescent="0.45">
      <c r="A658" s="1">
        <v>45261</v>
      </c>
      <c r="B658">
        <v>1.52</v>
      </c>
      <c r="C658">
        <v>0.69699999999999995</v>
      </c>
      <c r="D658">
        <v>106.8</v>
      </c>
      <c r="E658" s="3">
        <f t="shared" si="27"/>
        <v>2.5936599423631135</v>
      </c>
      <c r="F658" s="3">
        <f t="shared" si="28"/>
        <v>-1.0736599423631135</v>
      </c>
      <c r="G658" s="3">
        <f t="shared" si="29"/>
        <v>-1.8966599423631134</v>
      </c>
    </row>
    <row r="659" spans="1:7" x14ac:dyDescent="0.45">
      <c r="A659" s="1">
        <v>45292</v>
      </c>
      <c r="B659">
        <v>1.43</v>
      </c>
      <c r="C659">
        <v>0.59599999999999997</v>
      </c>
      <c r="D659">
        <v>106.9</v>
      </c>
      <c r="E659" s="3">
        <f t="shared" si="27"/>
        <v>2.1012416427889313</v>
      </c>
      <c r="F659" s="3">
        <f t="shared" si="28"/>
        <v>-0.67124164278893139</v>
      </c>
      <c r="G659" s="3">
        <f t="shared" si="29"/>
        <v>-1.5052416427889312</v>
      </c>
    </row>
    <row r="660" spans="1:7" x14ac:dyDescent="0.45">
      <c r="A660" s="1">
        <v>45323</v>
      </c>
      <c r="B660">
        <v>1.47</v>
      </c>
      <c r="C660">
        <v>0.74099999999999999</v>
      </c>
      <c r="D660">
        <v>106.9</v>
      </c>
      <c r="E660" s="3">
        <f t="shared" si="27"/>
        <v>2.7884615384615508</v>
      </c>
      <c r="F660" s="3">
        <f t="shared" si="28"/>
        <v>-1.3184615384615508</v>
      </c>
      <c r="G660" s="3">
        <f t="shared" si="29"/>
        <v>-2.0474615384615507</v>
      </c>
    </row>
    <row r="661" spans="1:7" x14ac:dyDescent="0.45">
      <c r="A661" s="1">
        <v>45352</v>
      </c>
      <c r="B661">
        <v>1.58</v>
      </c>
      <c r="C661">
        <v>0.71799999999999997</v>
      </c>
      <c r="D661">
        <v>107.2</v>
      </c>
      <c r="E661" s="3">
        <f t="shared" si="27"/>
        <v>2.6819923371647514</v>
      </c>
      <c r="F661" s="3">
        <f t="shared" si="28"/>
        <v>-1.1019923371647513</v>
      </c>
      <c r="G661" s="3">
        <f t="shared" si="29"/>
        <v>-1.9639923371647514</v>
      </c>
    </row>
    <row r="662" spans="1:7" x14ac:dyDescent="0.45">
      <c r="A662" s="1">
        <v>45383</v>
      </c>
      <c r="B662">
        <v>1.6</v>
      </c>
      <c r="C662">
        <v>0.753</v>
      </c>
    </row>
    <row r="663" spans="1:7" x14ac:dyDescent="0.45">
      <c r="A663" s="1">
        <v>45413</v>
      </c>
      <c r="C663">
        <v>0.85699999999999998</v>
      </c>
    </row>
    <row r="664" spans="1:7" x14ac:dyDescent="0.45">
      <c r="A664" s="1">
        <v>45444</v>
      </c>
    </row>
    <row r="665" spans="1:7" x14ac:dyDescent="0.45">
      <c r="A665" s="1">
        <v>45474</v>
      </c>
    </row>
    <row r="666" spans="1:7" x14ac:dyDescent="0.45">
      <c r="A666" s="1">
        <v>45505</v>
      </c>
    </row>
    <row r="667" spans="1:7" x14ac:dyDescent="0.45">
      <c r="A667" s="1">
        <v>45536</v>
      </c>
    </row>
    <row r="668" spans="1:7" x14ac:dyDescent="0.45">
      <c r="A668" s="1">
        <v>45566</v>
      </c>
    </row>
    <row r="669" spans="1:7" x14ac:dyDescent="0.45">
      <c r="A669" s="1">
        <v>45597</v>
      </c>
    </row>
    <row r="670" spans="1:7" x14ac:dyDescent="0.45">
      <c r="A670" s="1">
        <v>45627</v>
      </c>
    </row>
  </sheetData>
  <phoneticPr fontId="18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8684-0222-44A9-A2AE-300B0C3C50D4}">
  <dimension ref="A1:E53"/>
  <sheetViews>
    <sheetView topLeftCell="A3" workbookViewId="0">
      <selection activeCell="H17" sqref="H17"/>
    </sheetView>
  </sheetViews>
  <sheetFormatPr defaultRowHeight="18" x14ac:dyDescent="0.45"/>
  <sheetData>
    <row r="1" spans="1:5" x14ac:dyDescent="0.45">
      <c r="A1" t="s">
        <v>59</v>
      </c>
    </row>
    <row r="2" spans="1:5" x14ac:dyDescent="0.45">
      <c r="A2" t="s">
        <v>0</v>
      </c>
      <c r="B2" t="s">
        <v>8</v>
      </c>
      <c r="C2" t="s">
        <v>9</v>
      </c>
      <c r="D2" t="s">
        <v>124</v>
      </c>
    </row>
    <row r="3" spans="1:5" s="2" customFormat="1" ht="198" x14ac:dyDescent="0.45">
      <c r="A3" s="2" t="s">
        <v>1</v>
      </c>
      <c r="B3" s="2" t="s">
        <v>11</v>
      </c>
      <c r="C3" s="2" t="s">
        <v>12</v>
      </c>
      <c r="D3" s="2" t="s">
        <v>74</v>
      </c>
    </row>
    <row r="4" spans="1:5" x14ac:dyDescent="0.45">
      <c r="A4" t="s">
        <v>247</v>
      </c>
      <c r="B4" t="s">
        <v>246</v>
      </c>
      <c r="C4" t="s">
        <v>245</v>
      </c>
      <c r="D4" t="s">
        <v>244</v>
      </c>
    </row>
    <row r="5" spans="1:5" x14ac:dyDescent="0.45">
      <c r="A5" t="s">
        <v>14</v>
      </c>
      <c r="B5" t="s">
        <v>15</v>
      </c>
      <c r="C5" t="s">
        <v>15</v>
      </c>
      <c r="D5" t="s">
        <v>243</v>
      </c>
    </row>
    <row r="6" spans="1:5" x14ac:dyDescent="0.45">
      <c r="A6" t="s">
        <v>120</v>
      </c>
      <c r="B6" t="s">
        <v>242</v>
      </c>
      <c r="C6" t="s">
        <v>242</v>
      </c>
      <c r="D6" t="s">
        <v>241</v>
      </c>
    </row>
    <row r="7" spans="1:5" x14ac:dyDescent="0.45">
      <c r="A7" t="s">
        <v>211</v>
      </c>
      <c r="B7" t="s">
        <v>210</v>
      </c>
      <c r="C7" t="s">
        <v>237</v>
      </c>
      <c r="D7" t="s">
        <v>240</v>
      </c>
    </row>
    <row r="8" spans="1:5" x14ac:dyDescent="0.45">
      <c r="B8" t="s">
        <v>17</v>
      </c>
      <c r="C8" t="s">
        <v>18</v>
      </c>
      <c r="D8" t="s">
        <v>27</v>
      </c>
      <c r="E8" t="s">
        <v>239</v>
      </c>
    </row>
    <row r="9" spans="1:5" x14ac:dyDescent="0.45">
      <c r="A9">
        <v>1980</v>
      </c>
      <c r="B9">
        <v>9.26</v>
      </c>
      <c r="C9">
        <v>8.5250000000000004</v>
      </c>
      <c r="D9">
        <v>261681.3</v>
      </c>
    </row>
    <row r="10" spans="1:5" x14ac:dyDescent="0.45">
      <c r="A10">
        <v>1981</v>
      </c>
      <c r="B10">
        <v>8.6199999999999992</v>
      </c>
      <c r="C10">
        <v>8.1240000000000006</v>
      </c>
      <c r="D10">
        <v>278399.40000000002</v>
      </c>
      <c r="E10" s="7">
        <f t="shared" ref="E10:E52" si="0">(D10/D9-1)*100</f>
        <v>6.3887255222287775</v>
      </c>
    </row>
    <row r="11" spans="1:5" x14ac:dyDescent="0.45">
      <c r="A11">
        <v>1982</v>
      </c>
      <c r="B11">
        <v>8.58</v>
      </c>
      <c r="C11">
        <v>7.9749999999999996</v>
      </c>
      <c r="D11">
        <v>291412.90000000002</v>
      </c>
      <c r="E11" s="7">
        <f t="shared" si="0"/>
        <v>4.6743994419528256</v>
      </c>
    </row>
    <row r="12" spans="1:5" x14ac:dyDescent="0.45">
      <c r="A12">
        <v>1983</v>
      </c>
      <c r="B12">
        <v>8.32</v>
      </c>
      <c r="C12">
        <v>7.7649999999999997</v>
      </c>
      <c r="D12">
        <v>305549</v>
      </c>
      <c r="E12" s="7">
        <f t="shared" si="0"/>
        <v>4.8508834028966996</v>
      </c>
    </row>
    <row r="13" spans="1:5" x14ac:dyDescent="0.45">
      <c r="A13">
        <v>1984</v>
      </c>
      <c r="B13">
        <v>7.74</v>
      </c>
      <c r="C13">
        <v>7.21</v>
      </c>
      <c r="D13">
        <v>324344.90000000002</v>
      </c>
      <c r="E13" s="7">
        <f t="shared" si="0"/>
        <v>6.1515174325558419</v>
      </c>
    </row>
    <row r="14" spans="1:5" x14ac:dyDescent="0.45">
      <c r="A14">
        <v>1985</v>
      </c>
      <c r="B14">
        <v>7.29</v>
      </c>
      <c r="C14">
        <v>6.4470000000000001</v>
      </c>
      <c r="D14">
        <v>345766.40000000002</v>
      </c>
      <c r="E14" s="7">
        <f t="shared" si="0"/>
        <v>6.6045434967529904</v>
      </c>
    </row>
    <row r="15" spans="1:5" x14ac:dyDescent="0.45">
      <c r="A15">
        <v>1986</v>
      </c>
      <c r="B15">
        <v>6.24</v>
      </c>
      <c r="C15">
        <v>5.282</v>
      </c>
      <c r="D15">
        <v>360006.7</v>
      </c>
      <c r="E15" s="7">
        <f t="shared" si="0"/>
        <v>4.118474206863354</v>
      </c>
    </row>
    <row r="16" spans="1:5" x14ac:dyDescent="0.45">
      <c r="A16">
        <v>1987</v>
      </c>
      <c r="B16">
        <v>5.36</v>
      </c>
      <c r="C16">
        <v>4.8010000000000002</v>
      </c>
      <c r="D16">
        <v>381354.9</v>
      </c>
      <c r="E16" s="7">
        <f t="shared" si="0"/>
        <v>5.9299451926867031</v>
      </c>
    </row>
    <row r="17" spans="1:5" x14ac:dyDescent="0.45">
      <c r="A17">
        <v>1988</v>
      </c>
      <c r="B17">
        <v>5.63</v>
      </c>
      <c r="C17">
        <v>4.9740000000000002</v>
      </c>
      <c r="D17">
        <v>407504.2</v>
      </c>
      <c r="E17" s="7">
        <f t="shared" si="0"/>
        <v>6.8569461150230326</v>
      </c>
    </row>
    <row r="18" spans="1:5" x14ac:dyDescent="0.45">
      <c r="A18">
        <v>1989</v>
      </c>
      <c r="B18">
        <v>6.3</v>
      </c>
      <c r="C18">
        <v>5.33</v>
      </c>
      <c r="D18">
        <v>434826.3</v>
      </c>
      <c r="E18" s="7">
        <f t="shared" si="0"/>
        <v>6.704740711874857</v>
      </c>
    </row>
    <row r="19" spans="1:5" x14ac:dyDescent="0.45">
      <c r="A19">
        <v>1990</v>
      </c>
      <c r="B19">
        <v>7.98</v>
      </c>
      <c r="C19">
        <v>6.7809999999999997</v>
      </c>
      <c r="D19">
        <v>470873.59999999998</v>
      </c>
      <c r="E19" s="7">
        <f t="shared" si="0"/>
        <v>8.2900459332841514</v>
      </c>
    </row>
    <row r="20" spans="1:5" x14ac:dyDescent="0.45">
      <c r="A20">
        <v>1991</v>
      </c>
      <c r="B20">
        <v>7.13</v>
      </c>
      <c r="C20">
        <v>6.0750000000000002</v>
      </c>
      <c r="D20">
        <v>496058.4</v>
      </c>
      <c r="E20" s="7">
        <f t="shared" si="0"/>
        <v>5.3485266534373688</v>
      </c>
    </row>
    <row r="21" spans="1:5" x14ac:dyDescent="0.45">
      <c r="A21">
        <v>1992</v>
      </c>
      <c r="B21">
        <v>5.71</v>
      </c>
      <c r="C21">
        <v>5.0110000000000001</v>
      </c>
      <c r="D21">
        <v>505820.6</v>
      </c>
      <c r="E21" s="7">
        <f t="shared" si="0"/>
        <v>1.9679537731847496</v>
      </c>
    </row>
    <row r="22" spans="1:5" x14ac:dyDescent="0.45">
      <c r="A22">
        <v>1993</v>
      </c>
      <c r="B22">
        <v>4.51</v>
      </c>
      <c r="C22">
        <v>4.165</v>
      </c>
      <c r="D22">
        <v>504510</v>
      </c>
      <c r="E22" s="7">
        <f t="shared" si="0"/>
        <v>-0.25910372175430574</v>
      </c>
    </row>
    <row r="23" spans="1:5" x14ac:dyDescent="0.45">
      <c r="A23">
        <v>1994</v>
      </c>
      <c r="B23">
        <v>4.68</v>
      </c>
      <c r="C23">
        <v>4.3689999999999998</v>
      </c>
      <c r="D23">
        <v>511958.9</v>
      </c>
      <c r="E23" s="7">
        <f t="shared" si="0"/>
        <v>1.4764623099641216</v>
      </c>
    </row>
    <row r="24" spans="1:5" x14ac:dyDescent="0.45">
      <c r="A24">
        <v>1995</v>
      </c>
      <c r="B24">
        <v>3.03</v>
      </c>
      <c r="C24">
        <v>3.145</v>
      </c>
      <c r="D24">
        <v>525299.5</v>
      </c>
      <c r="E24" s="7">
        <f t="shared" si="0"/>
        <v>2.605795113631193</v>
      </c>
    </row>
    <row r="25" spans="1:5" x14ac:dyDescent="0.45">
      <c r="A25">
        <v>1996</v>
      </c>
      <c r="B25">
        <v>2.95</v>
      </c>
      <c r="C25">
        <v>2.9780000000000002</v>
      </c>
      <c r="D25">
        <v>538659.6</v>
      </c>
      <c r="E25" s="7">
        <f t="shared" si="0"/>
        <v>2.5433300431468187</v>
      </c>
    </row>
    <row r="26" spans="1:5" x14ac:dyDescent="0.45">
      <c r="A26">
        <v>1997</v>
      </c>
      <c r="B26">
        <v>2.59</v>
      </c>
      <c r="C26">
        <v>2.2029999999999998</v>
      </c>
      <c r="D26">
        <v>542507.9</v>
      </c>
      <c r="E26" s="7">
        <f t="shared" si="0"/>
        <v>0.71442150107414726</v>
      </c>
    </row>
    <row r="27" spans="1:5" x14ac:dyDescent="0.45">
      <c r="A27">
        <v>1998</v>
      </c>
      <c r="B27">
        <v>2.4900000000000002</v>
      </c>
      <c r="C27">
        <v>1.502</v>
      </c>
      <c r="D27">
        <v>534564.1</v>
      </c>
      <c r="E27" s="7">
        <f t="shared" si="0"/>
        <v>-1.4642736078129048</v>
      </c>
    </row>
    <row r="28" spans="1:5" x14ac:dyDescent="0.45">
      <c r="A28">
        <v>1999</v>
      </c>
      <c r="B28">
        <v>2.19</v>
      </c>
      <c r="C28">
        <v>1.6930000000000001</v>
      </c>
      <c r="D28">
        <v>530298.6</v>
      </c>
      <c r="E28" s="7">
        <f t="shared" si="0"/>
        <v>-0.79793985417276891</v>
      </c>
    </row>
    <row r="29" spans="1:5" x14ac:dyDescent="0.45">
      <c r="A29">
        <v>2000</v>
      </c>
      <c r="B29">
        <v>2.17</v>
      </c>
      <c r="C29">
        <v>1.64</v>
      </c>
      <c r="D29">
        <v>537614.30000000005</v>
      </c>
      <c r="E29" s="7">
        <f t="shared" si="0"/>
        <v>1.3795435251007682</v>
      </c>
    </row>
    <row r="30" spans="1:5" x14ac:dyDescent="0.45">
      <c r="A30">
        <v>2001</v>
      </c>
      <c r="B30">
        <v>1.8</v>
      </c>
      <c r="C30">
        <v>1.288</v>
      </c>
      <c r="D30">
        <v>527410.6</v>
      </c>
      <c r="E30" s="7">
        <f t="shared" si="0"/>
        <v>-1.8979591874695445</v>
      </c>
    </row>
    <row r="31" spans="1:5" x14ac:dyDescent="0.45">
      <c r="A31">
        <v>2002</v>
      </c>
      <c r="B31">
        <v>1.79</v>
      </c>
      <c r="C31">
        <v>1.131</v>
      </c>
      <c r="D31">
        <v>523465.9</v>
      </c>
      <c r="E31" s="7">
        <f t="shared" si="0"/>
        <v>-0.74793718594202696</v>
      </c>
    </row>
    <row r="32" spans="1:5" x14ac:dyDescent="0.45">
      <c r="A32">
        <v>2003</v>
      </c>
      <c r="B32">
        <v>1.58</v>
      </c>
      <c r="C32">
        <v>1.111</v>
      </c>
      <c r="D32">
        <v>526219.9</v>
      </c>
      <c r="E32" s="7">
        <f t="shared" si="0"/>
        <v>0.52610876849856769</v>
      </c>
    </row>
    <row r="33" spans="1:5" x14ac:dyDescent="0.45">
      <c r="A33">
        <v>2004</v>
      </c>
      <c r="B33">
        <v>1.69</v>
      </c>
      <c r="C33">
        <v>1.518</v>
      </c>
      <c r="D33">
        <v>529637.9</v>
      </c>
      <c r="E33" s="7">
        <f t="shared" si="0"/>
        <v>0.64953833939005445</v>
      </c>
    </row>
    <row r="34" spans="1:5" x14ac:dyDescent="0.45">
      <c r="A34">
        <v>2005</v>
      </c>
      <c r="B34">
        <v>1.7</v>
      </c>
      <c r="C34">
        <v>1.3979999999999999</v>
      </c>
      <c r="D34">
        <v>534106.19999999995</v>
      </c>
      <c r="E34" s="7">
        <f t="shared" si="0"/>
        <v>0.8436518610167365</v>
      </c>
    </row>
    <row r="35" spans="1:5" x14ac:dyDescent="0.45">
      <c r="A35">
        <v>2006</v>
      </c>
      <c r="B35">
        <v>2.39</v>
      </c>
      <c r="C35">
        <v>1.7949999999999999</v>
      </c>
      <c r="D35">
        <v>537257.9</v>
      </c>
      <c r="E35" s="7">
        <f t="shared" si="0"/>
        <v>0.59008863780276588</v>
      </c>
    </row>
    <row r="36" spans="1:5" x14ac:dyDescent="0.45">
      <c r="A36">
        <v>2007</v>
      </c>
      <c r="B36">
        <v>2.31</v>
      </c>
      <c r="C36">
        <v>1.629</v>
      </c>
      <c r="D36">
        <v>538485.4</v>
      </c>
      <c r="E36" s="7">
        <f t="shared" si="0"/>
        <v>0.2284750024150517</v>
      </c>
    </row>
    <row r="37" spans="1:5" x14ac:dyDescent="0.45">
      <c r="A37">
        <v>2008</v>
      </c>
      <c r="B37">
        <v>2.31</v>
      </c>
      <c r="C37">
        <v>1.4830000000000001</v>
      </c>
      <c r="D37">
        <v>516174.8</v>
      </c>
      <c r="E37" s="7">
        <f t="shared" si="0"/>
        <v>-4.1432135393085883</v>
      </c>
    </row>
    <row r="38" spans="1:5" x14ac:dyDescent="0.45">
      <c r="A38">
        <v>2009</v>
      </c>
      <c r="B38">
        <v>1.87</v>
      </c>
      <c r="C38">
        <v>1.369</v>
      </c>
      <c r="D38">
        <v>497364.2</v>
      </c>
      <c r="E38" s="7">
        <f t="shared" si="0"/>
        <v>-3.6442305978517275</v>
      </c>
    </row>
    <row r="39" spans="1:5" x14ac:dyDescent="0.45">
      <c r="A39">
        <v>2010</v>
      </c>
      <c r="B39">
        <v>1.5</v>
      </c>
      <c r="C39">
        <v>1.165</v>
      </c>
      <c r="D39">
        <v>504873.8</v>
      </c>
      <c r="E39" s="7">
        <f t="shared" si="0"/>
        <v>1.5098794806702953</v>
      </c>
    </row>
    <row r="40" spans="1:5" x14ac:dyDescent="0.45">
      <c r="A40">
        <v>2011</v>
      </c>
      <c r="B40">
        <v>1.45</v>
      </c>
      <c r="C40">
        <v>1.0760000000000001</v>
      </c>
      <c r="D40">
        <v>500046.3</v>
      </c>
      <c r="E40" s="7">
        <f t="shared" si="0"/>
        <v>-0.95617954427422713</v>
      </c>
    </row>
    <row r="41" spans="1:5" x14ac:dyDescent="0.45">
      <c r="A41">
        <v>2012</v>
      </c>
      <c r="B41">
        <v>1.24</v>
      </c>
      <c r="C41">
        <v>0.80600000000000005</v>
      </c>
      <c r="D41">
        <v>499420.6</v>
      </c>
      <c r="E41" s="7">
        <f t="shared" si="0"/>
        <v>-0.12512841310894363</v>
      </c>
    </row>
    <row r="42" spans="1:5" x14ac:dyDescent="0.45">
      <c r="A42">
        <v>2013</v>
      </c>
      <c r="B42">
        <v>1.25</v>
      </c>
      <c r="C42">
        <v>0.69199999999999995</v>
      </c>
      <c r="D42">
        <v>512677.5</v>
      </c>
      <c r="E42" s="7">
        <f t="shared" si="0"/>
        <v>2.6544559835937953</v>
      </c>
    </row>
    <row r="43" spans="1:5" x14ac:dyDescent="0.45">
      <c r="A43">
        <v>2014</v>
      </c>
      <c r="B43">
        <v>1.1499999999999999</v>
      </c>
      <c r="C43">
        <v>0.49</v>
      </c>
      <c r="D43">
        <v>523422.9</v>
      </c>
      <c r="E43" s="7">
        <f t="shared" si="0"/>
        <v>2.0959375045715989</v>
      </c>
    </row>
    <row r="44" spans="1:5" x14ac:dyDescent="0.45">
      <c r="A44">
        <v>2015</v>
      </c>
      <c r="B44">
        <v>1.1100000000000001</v>
      </c>
      <c r="C44">
        <v>0.32200000000000001</v>
      </c>
      <c r="D44">
        <v>540740.9</v>
      </c>
      <c r="E44" s="7">
        <f t="shared" si="0"/>
        <v>3.308605718244273</v>
      </c>
    </row>
    <row r="45" spans="1:5" x14ac:dyDescent="0.45">
      <c r="A45">
        <v>2016</v>
      </c>
      <c r="B45">
        <v>0.95</v>
      </c>
      <c r="C45">
        <v>-3.7999999999999999E-2</v>
      </c>
      <c r="D45">
        <v>544829.9</v>
      </c>
      <c r="E45" s="7">
        <f t="shared" si="0"/>
        <v>0.75618470879490474</v>
      </c>
    </row>
    <row r="46" spans="1:5" x14ac:dyDescent="0.45">
      <c r="A46">
        <v>2017</v>
      </c>
      <c r="B46">
        <v>0.99</v>
      </c>
      <c r="C46">
        <v>6.0999999999999999E-2</v>
      </c>
      <c r="D46">
        <v>555712.4</v>
      </c>
      <c r="E46" s="7">
        <f t="shared" si="0"/>
        <v>1.9974124033941498</v>
      </c>
    </row>
    <row r="47" spans="1:5" x14ac:dyDescent="0.45">
      <c r="A47">
        <v>2018</v>
      </c>
      <c r="B47">
        <v>1</v>
      </c>
      <c r="C47">
        <v>6.3E-2</v>
      </c>
      <c r="D47">
        <v>556570.5</v>
      </c>
      <c r="E47" s="7">
        <f t="shared" si="0"/>
        <v>0.15441440572496745</v>
      </c>
    </row>
    <row r="48" spans="1:5" x14ac:dyDescent="0.45">
      <c r="A48">
        <v>2019</v>
      </c>
      <c r="B48">
        <v>0.96</v>
      </c>
      <c r="C48">
        <v>-0.10299999999999999</v>
      </c>
      <c r="D48">
        <v>556845.5</v>
      </c>
      <c r="E48" s="7">
        <f t="shared" si="0"/>
        <v>4.9409733358118935E-2</v>
      </c>
    </row>
    <row r="49" spans="1:5" x14ac:dyDescent="0.45">
      <c r="A49">
        <v>2020</v>
      </c>
      <c r="B49">
        <v>1.02</v>
      </c>
      <c r="C49">
        <v>3.5000000000000003E-2</v>
      </c>
      <c r="D49">
        <v>539009.1</v>
      </c>
      <c r="E49" s="7">
        <f t="shared" si="0"/>
        <v>-3.2031146880059258</v>
      </c>
    </row>
    <row r="50" spans="1:5" x14ac:dyDescent="0.45">
      <c r="A50">
        <v>2021</v>
      </c>
      <c r="B50">
        <v>1.01</v>
      </c>
      <c r="C50">
        <v>8.5999999999999993E-2</v>
      </c>
      <c r="D50">
        <v>553673.4</v>
      </c>
      <c r="E50" s="7">
        <f t="shared" si="0"/>
        <v>2.720603418383849</v>
      </c>
    </row>
    <row r="51" spans="1:5" x14ac:dyDescent="0.45">
      <c r="A51">
        <v>2022</v>
      </c>
      <c r="B51">
        <v>1.25</v>
      </c>
      <c r="C51">
        <v>0.29699999999999999</v>
      </c>
      <c r="D51">
        <v>566769.5</v>
      </c>
      <c r="E51" s="7">
        <f t="shared" si="0"/>
        <v>2.3653113911558554</v>
      </c>
    </row>
    <row r="52" spans="1:5" x14ac:dyDescent="0.45">
      <c r="A52">
        <v>2023</v>
      </c>
      <c r="B52">
        <v>1.44</v>
      </c>
      <c r="C52">
        <v>0.61899999999999999</v>
      </c>
      <c r="D52">
        <v>597058.80000000005</v>
      </c>
      <c r="E52" s="7">
        <f t="shared" si="0"/>
        <v>5.3442007729773922</v>
      </c>
    </row>
    <row r="53" spans="1:5" x14ac:dyDescent="0.45">
      <c r="A53">
        <v>2024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名目GDP</vt:lpstr>
      <vt:lpstr>実質GDP</vt:lpstr>
      <vt:lpstr>GDPデフレータ</vt:lpstr>
      <vt:lpstr>分配率</vt:lpstr>
      <vt:lpstr>成長率</vt:lpstr>
      <vt:lpstr>人口</vt:lpstr>
      <vt:lpstr>money</vt:lpstr>
      <vt:lpstr>金利</vt:lpstr>
      <vt:lpstr>成長率と金利</vt:lpstr>
      <vt:lpstr>円ドルレート</vt:lpstr>
      <vt:lpstr>実質実効為替レート</vt:lpstr>
      <vt:lpstr>フィリップス曲線</vt:lpstr>
      <vt:lpstr>CPI</vt:lpstr>
      <vt:lpstr>CPI(2)</vt:lpstr>
      <vt:lpstr>失業率</vt:lpstr>
      <vt:lpstr>米国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yoaso@keio.jp</cp:lastModifiedBy>
  <dcterms:created xsi:type="dcterms:W3CDTF">2022-08-23T04:49:06Z</dcterms:created>
  <dcterms:modified xsi:type="dcterms:W3CDTF">2024-10-04T14:09:53Z</dcterms:modified>
</cp:coreProperties>
</file>